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5" yWindow="135" windowWidth="16140" windowHeight="9990"/>
  </bookViews>
  <sheets>
    <sheet name="Table 1 (LA Budget)" sheetId="1" r:id="rId1"/>
    <sheet name="Table 2 (High Needs&amp;AP Places)" sheetId="2" r:id="rId2"/>
    <sheet name="EY Table" sheetId="3" r:id="rId3"/>
  </sheets>
  <calcPr calcId="145621"/>
  <fileRecoveryPr autoRecover="0"/>
</workbook>
</file>

<file path=xl/calcChain.xml><?xml version="1.0" encoding="utf-8"?>
<calcChain xmlns="http://schemas.openxmlformats.org/spreadsheetml/2006/main">
  <c r="P16" i="3" l="1"/>
</calcChain>
</file>

<file path=xl/sharedStrings.xml><?xml version="1.0" encoding="utf-8"?>
<sst xmlns="http://schemas.openxmlformats.org/spreadsheetml/2006/main" count="229" uniqueCount="187">
  <si>
    <t>Description</t>
  </si>
  <si>
    <t>1.2.1 Top up funding - maintained providers</t>
  </si>
  <si>
    <t>1.2.2 Top up funding - Academies and Free Schools</t>
  </si>
  <si>
    <t>1.2.3 Top up funding - independent providers</t>
  </si>
  <si>
    <t>1.2.4 Additional high needs targeted funding for mainstream schools and academies</t>
  </si>
  <si>
    <t>1.2.5 SEN support services</t>
  </si>
  <si>
    <t>1.2.7 Other alternative provision services</t>
  </si>
  <si>
    <t>1.2.8 Support for inclusion</t>
  </si>
  <si>
    <t>1.2.11 Direct payments (SEN and disability)</t>
  </si>
  <si>
    <t>1.4.11 SEN transport</t>
  </si>
  <si>
    <t>1.4.12 Exceptions agreed by Secretary of State</t>
  </si>
  <si>
    <t>1.4.13 Other Items</t>
  </si>
  <si>
    <t>1.5.1 Other Specific Grants</t>
  </si>
  <si>
    <t>1.6.1 TOTAL SCHOOLS BUDGET (before Academy recoupment)</t>
  </si>
  <si>
    <t>Early Years</t>
  </si>
  <si>
    <t>Primary</t>
  </si>
  <si>
    <t>Secondary</t>
  </si>
  <si>
    <t>Gross</t>
  </si>
  <si>
    <t>Income</t>
  </si>
  <si>
    <t>Net</t>
  </si>
  <si>
    <t>1.0.1 Individual Schools Budget (before Academy recoupment)</t>
  </si>
  <si>
    <t>1.1.1 Contingencies</t>
  </si>
  <si>
    <t>1.1.2 Behaviour support services</t>
  </si>
  <si>
    <t>1.1.3 Support to UPEG and bilingual learners</t>
  </si>
  <si>
    <t>1.1.4 Free school meals eligibility</t>
  </si>
  <si>
    <t>1.1.5 Insurance</t>
  </si>
  <si>
    <t>1.1.6 Museum and Library services</t>
  </si>
  <si>
    <t>1.1.7 Licences/subscriptions</t>
  </si>
  <si>
    <t>1.1.8 Staff costs supply cover</t>
  </si>
  <si>
    <t>1.1.9 Staff costs – supply cover for facility time</t>
  </si>
  <si>
    <t>1.2.6 Hospital education services</t>
  </si>
  <si>
    <t>1.2.9 Special schools and PRUs in financial difficulty</t>
  </si>
  <si>
    <t>1.2.10 PFI and BSF costs at special schools</t>
  </si>
  <si>
    <t>1.2.12 Carbon reduction commitment allowances (PRUs)</t>
  </si>
  <si>
    <t>1.3.1 Central expenditure on children under 5</t>
  </si>
  <si>
    <t>1.4.1 Contribution to combined budgets</t>
  </si>
  <si>
    <t>1.4.2 School admissions</t>
  </si>
  <si>
    <t>1.4.3 Servicing of schools forums</t>
  </si>
  <si>
    <t>1.4.4 Termination of employment costs</t>
  </si>
  <si>
    <t>1.4.5 Falling Rolls Fund</t>
  </si>
  <si>
    <t>1.4.6 Capital expenditure from revenue (CERA)</t>
  </si>
  <si>
    <t>1.4.7 Prudential borrowing costs</t>
  </si>
  <si>
    <t>1.4.8 Fees to independent schools without SEN</t>
  </si>
  <si>
    <t>1.4.9 Equal pay - back pay</t>
  </si>
  <si>
    <t>1.4.10 Pupil growth/ Infant class sizes</t>
  </si>
  <si>
    <t>1.7.1 Estimated Dedicated Schools Grant for 2014-15</t>
  </si>
  <si>
    <t>1.7.2 Dedicated Schools Grant brought forward from 2013-14</t>
  </si>
  <si>
    <t>1.7.3 Dedicated Schools Grant brought to 2015-16</t>
  </si>
  <si>
    <t>1.7.4 EFA funding</t>
  </si>
  <si>
    <t>1.7.5 Local Authority additional contribution</t>
  </si>
  <si>
    <t>1.7.6 Total funding supporting the Schools Budget (lines 1.7.1 to 1.7.5)</t>
  </si>
  <si>
    <t>1.8.1 Academy: recoupment from the Dedicated Schools Grant (please show any recoupment from the DSG as a negative in the cell)</t>
  </si>
  <si>
    <t>2.0.1 Therapies and other health related services</t>
  </si>
  <si>
    <t>2.0.2 Central support services</t>
  </si>
  <si>
    <t>2.0.3 Education welfare service</t>
  </si>
  <si>
    <t>2.0.4 School improvement</t>
  </si>
  <si>
    <t>2.0.5 Asset management - education</t>
  </si>
  <si>
    <t>2.0.6 Statutory/ Regulatory duties - education</t>
  </si>
  <si>
    <t>2.0.7 Premature retirement cost/ Redundancy costs (new provisions)</t>
  </si>
  <si>
    <t>2.0.8 Monitoring national curriculum assessment</t>
  </si>
  <si>
    <t>2.1.1 Educational psychology service</t>
  </si>
  <si>
    <t>2.1.2 SEN administration, assessment and coordination and monitoring</t>
  </si>
  <si>
    <t>2.2.1 Young people's learning and development</t>
  </si>
  <si>
    <t>2.2.2 Adult and Community learning</t>
  </si>
  <si>
    <t>2.2.3 Pension costs</t>
  </si>
  <si>
    <t>2.2.4 Joint use arrangements</t>
  </si>
  <si>
    <t>2.2.5 Insurance</t>
  </si>
  <si>
    <t>2.3.1 Other Specific Grant</t>
  </si>
  <si>
    <t>2.4.1 Total Other education and community budget</t>
  </si>
  <si>
    <t>3.0.1 Funding for individual Sure Start Children's Centres</t>
  </si>
  <si>
    <t>3.0.2 Funding for local authority provided or commissioned area wide services delivered through Sure Start Children's Centres</t>
  </si>
  <si>
    <t>3.0.3 Funding on local authority management costs relating to Sure Start Children's Centres</t>
  </si>
  <si>
    <t>3.0.4 Other early years funding</t>
  </si>
  <si>
    <t>3.0.5 Total Sure Start Children's Centres and Early Years Funding</t>
  </si>
  <si>
    <t>3.1.1 Residential care</t>
  </si>
  <si>
    <t>3.1.2 Fostering services</t>
  </si>
  <si>
    <t>3.1.3 Adoption services</t>
  </si>
  <si>
    <t>3.1.4 Special guardianship support</t>
  </si>
  <si>
    <t>3.1.5 Other children looked after services</t>
  </si>
  <si>
    <t>3.1.6 Short breaks (respite) for looked after disabled children</t>
  </si>
  <si>
    <t>3.1.7 Children placed with family and friends</t>
  </si>
  <si>
    <t>3.1.8 Education of looked after children</t>
  </si>
  <si>
    <t>3.1.9 Leaving care support services</t>
  </si>
  <si>
    <t>3.1.10 Asylum seeker services  children</t>
  </si>
  <si>
    <t>3.1.11 Total Children Looked After</t>
  </si>
  <si>
    <t>3.2.1 Other children and families services</t>
  </si>
  <si>
    <t>3.3.1 Social work (including LA functions in relation to child protection)</t>
  </si>
  <si>
    <t>3.3.2 Commissioning and Children's Services Strategy</t>
  </si>
  <si>
    <t>3.3.3 Local Safeguarding Children Board</t>
  </si>
  <si>
    <t>3.3.4 Total Safeguarding Children and Young People's Services</t>
  </si>
  <si>
    <t>3.4.1 Direct payments</t>
  </si>
  <si>
    <t>3.4.2 Short breaks (respite) for disabled children</t>
  </si>
  <si>
    <t>3.4.3 Other support for disabled children</t>
  </si>
  <si>
    <t>3.4.4 Targeted family support</t>
  </si>
  <si>
    <t>3.4.5 Universal family support</t>
  </si>
  <si>
    <t>3.4.6 Total Family Support Services</t>
  </si>
  <si>
    <t>3.5.1 Universal services for young people</t>
  </si>
  <si>
    <t>3.5.2 Targeted services for young people</t>
  </si>
  <si>
    <t>3.5.3 Total Services for young people</t>
  </si>
  <si>
    <t>3.6.1 Youth justice</t>
  </si>
  <si>
    <t>4.0.1 Capital Expenditure from Revenue (CERA) (Non-schools budget functions and Children's and young people services)</t>
  </si>
  <si>
    <t>5.0.1 Total Schools Budget and Other education and community budget (excluding CERA) (lines 1.6.1 and 2.4.1)</t>
  </si>
  <si>
    <t>5.0.2 Total Children and Young People's Services and Youth Justice Budget (excluding CERA)(lines 3.0.5 + 3.1.11 + 3.2.1 + 3.3.4 + 3.4.6 + 3.5.3 + 3.6.1)</t>
  </si>
  <si>
    <t>6 Total Schools Budget, Other education and community budget, Children and Young People's Services and Youth Justice Budget (excluding CERA) (lines 5.0.1 + 5.0.2)</t>
  </si>
  <si>
    <t>7 Capital Expenditure (excluding CERA)</t>
  </si>
  <si>
    <t>8a.1 Substance misuse services (Drugs, Alcohol and Volatile substances) (included in 3.5.1 and 3.5.2 above)</t>
  </si>
  <si>
    <t>8a.2 Teenage pregnancy services (included in 3.5.1 and 3.5.2 above)</t>
  </si>
  <si>
    <t>SPE</t>
  </si>
  <si>
    <t>Medina House School</t>
  </si>
  <si>
    <t>St George's School</t>
  </si>
  <si>
    <t>PRU</t>
  </si>
  <si>
    <t>Clatterford Tuition Centre</t>
  </si>
  <si>
    <t>Thomson House Tuition Centre</t>
  </si>
  <si>
    <t>Total Place Funding</t>
  </si>
  <si>
    <t>(£)</t>
  </si>
  <si>
    <t>Type of Establishment</t>
  </si>
  <si>
    <t>Date Opening Closing</t>
  </si>
  <si>
    <t>School Opening Closing</t>
  </si>
  <si>
    <t>DfE Number</t>
  </si>
  <si>
    <t>School Name</t>
  </si>
  <si>
    <t>Hospital Education Places</t>
  </si>
  <si>
    <t>Alternative Provision (AP) Places</t>
  </si>
  <si>
    <t>Special Educational Needs (SEN) Places</t>
  </si>
  <si>
    <t>Centrally employed Early years support staff</t>
  </si>
  <si>
    <t>8b. Early years centrally retained spending 3 &amp; 4  year olds</t>
  </si>
  <si>
    <t>8a. Early years centrally retained spending 2 year olds</t>
  </si>
  <si>
    <t>TOTAL FUNDING FOR CENTRAL EXPENDITURE</t>
  </si>
  <si>
    <t>7b. Early years contingency funding 3 &amp; 4 year olds</t>
  </si>
  <si>
    <t>7a. Early years contingency funding 2 year olds</t>
  </si>
  <si>
    <t>TOTAL FUNDING FOR EARLY YEARS SINGLE FUNDING FORMULA FOR 2 YEAR OLDs</t>
  </si>
  <si>
    <t>No budget lines entered</t>
  </si>
  <si>
    <t>6b. Other supplements</t>
  </si>
  <si>
    <t>6a. Two year old supplements Quality</t>
  </si>
  <si>
    <t>PerHour</t>
  </si>
  <si>
    <t>Base Hourly Rate</t>
  </si>
  <si>
    <t>5. Two year old Base Rate(s) per hour, per provider type</t>
  </si>
  <si>
    <t>TOTAL FUNDING FOR EARLY YEARS SINGLE FUNDING FORMULA (3s AND 4s)</t>
  </si>
  <si>
    <t>4. Additional funded free hours</t>
  </si>
  <si>
    <t>Minimum Funding Guarantee</t>
  </si>
  <si>
    <t>3. Other formula</t>
  </si>
  <si>
    <t>2d. Supplements: Sustain-ability</t>
  </si>
  <si>
    <t>Flexibility Band 3</t>
  </si>
  <si>
    <t>Flexibility Band 2</t>
  </si>
  <si>
    <t>Flexibility Band 1</t>
  </si>
  <si>
    <t>2c. Supplements: Flexibility</t>
  </si>
  <si>
    <t>2b. Supplements: Quality</t>
  </si>
  <si>
    <t>IDACI Band 6</t>
  </si>
  <si>
    <t>IDACI Band 5</t>
  </si>
  <si>
    <t>IDACI Band 4</t>
  </si>
  <si>
    <t>IDACI Band 3</t>
  </si>
  <si>
    <t>IDACI Band 2</t>
  </si>
  <si>
    <t>IDACI Band 1</t>
  </si>
  <si>
    <t>2a. Supplements: Deprivation</t>
  </si>
  <si>
    <t>1. EYSFF (three and four year olds) Base Rate(s) per hour, per provider type</t>
  </si>
  <si>
    <t>Proportion of funding</t>
  </si>
  <si>
    <t>TOTAL</t>
  </si>
  <si>
    <t>Primary Nursery Class</t>
  </si>
  <si>
    <t>Nursery School</t>
  </si>
  <si>
    <t>PVI</t>
  </si>
  <si>
    <t>Unit Type</t>
  </si>
  <si>
    <t>Anticipated Budget (£)</t>
  </si>
  <si>
    <t>Number of Units</t>
  </si>
  <si>
    <t>Unit Applied</t>
  </si>
  <si>
    <t>Unit Value (£)</t>
  </si>
  <si>
    <t>SEN/
Special Schools</t>
  </si>
  <si>
    <t>AP/
PRUs</t>
  </si>
  <si>
    <t>Post
School</t>
  </si>
  <si>
    <t>SEN
Place
Funding</t>
  </si>
  <si>
    <t>AP
Place
Funding</t>
  </si>
  <si>
    <t>Hospital
Education
Place
Funding</t>
  </si>
  <si>
    <t>2.1.3 Independent Advice and Support Services (Parent partnership), guidance and information</t>
  </si>
  <si>
    <t>2.1.4 Home to school transport (pre 16): SEN transport expenditure</t>
  </si>
  <si>
    <t>2.1.5 Home to school transport (pre 16): mainstream home to school transport expenditure</t>
  </si>
  <si>
    <t>2.1.6 Home to post-16 provision: SEN/ LLDD transport expenditure (aged 16-18)</t>
  </si>
  <si>
    <t>2.1.7 Home to post-16 provision: SEN/ LLDD transport expenditure (aged 19-25)</t>
  </si>
  <si>
    <t xml:space="preserve">2.1.8 Home to post-16 provision transport: mainstream home to post-16 transport expenditure. </t>
  </si>
  <si>
    <t>2.1.9 Supply of school places</t>
  </si>
  <si>
    <t>April 2015 to August 2015</t>
  </si>
  <si>
    <t>September 2015 to March 2016</t>
  </si>
  <si>
    <t>April 2015 To March 2016</t>
  </si>
  <si>
    <t>C</t>
  </si>
  <si>
    <t>31.03.2015</t>
  </si>
  <si>
    <t>per hour</t>
  </si>
  <si>
    <t xml:space="preserve">                   -  </t>
  </si>
  <si>
    <t xml:space="preserve">                       -  </t>
  </si>
  <si>
    <t>Flexibility Band 4</t>
  </si>
  <si>
    <t>9. Early years pupil premium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</si>
</sst>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6" fillId="0" borderId="0" applyNumberFormat="0" applyFill="0" applyBorder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6" applyNumberFormat="0" applyAlignment="0" applyProtection="0"/>
    <xf numFmtId="0" fontId="14" fillId="8" borderId="17" applyNumberFormat="0" applyAlignment="0" applyProtection="0"/>
    <xf numFmtId="0" fontId="15" fillId="8" borderId="16" applyNumberFormat="0" applyAlignment="0" applyProtection="0"/>
    <xf numFmtId="0" fontId="16" fillId="0" borderId="18" applyNumberFormat="0" applyFill="0" applyAlignment="0" applyProtection="0"/>
    <xf numFmtId="0" fontId="17" fillId="9" borderId="1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1" fillId="10" borderId="20" applyNumberFormat="0" applyFont="0" applyAlignment="0" applyProtection="0"/>
    <xf numFmtId="0" fontId="1" fillId="0" borderId="0"/>
    <xf numFmtId="0" fontId="5" fillId="0" borderId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0" fontId="25" fillId="53" borderId="22" applyNumberFormat="0" applyAlignment="0" applyProtection="0"/>
    <xf numFmtId="0" fontId="26" fillId="54" borderId="23" applyNumberFormat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1" fillId="0" borderId="26" applyNumberFormat="0" applyFill="0" applyAlignment="0" applyProtection="0"/>
    <xf numFmtId="0" fontId="31" fillId="0" borderId="0" applyNumberFormat="0" applyFill="0" applyBorder="0" applyAlignment="0" applyProtection="0"/>
    <xf numFmtId="0" fontId="32" fillId="40" borderId="22" applyNumberFormat="0" applyAlignment="0" applyProtection="0"/>
    <xf numFmtId="0" fontId="33" fillId="0" borderId="27" applyNumberFormat="0" applyFill="0" applyAlignment="0" applyProtection="0"/>
    <xf numFmtId="0" fontId="34" fillId="55" borderId="0" applyNumberFormat="0" applyBorder="0" applyAlignment="0" applyProtection="0"/>
    <xf numFmtId="0" fontId="35" fillId="53" borderId="28" applyNumberFormat="0" applyAlignment="0" applyProtection="0"/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9" applyNumberFormat="0" applyFill="0" applyAlignment="0" applyProtection="0"/>
    <xf numFmtId="0" fontId="3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/>
    <xf numFmtId="0" fontId="5" fillId="0" borderId="0" xfId="0" applyFont="1" applyFill="1"/>
    <xf numFmtId="0" fontId="4" fillId="0" borderId="1" xfId="0" applyFont="1" applyFill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4" fillId="0" borderId="0" xfId="0" applyFont="1" applyFill="1" applyBorder="1" applyAlignment="1" applyProtection="1">
      <alignment vertical="top" wrapText="1" readingOrder="1"/>
      <protection locked="0"/>
    </xf>
    <xf numFmtId="0" fontId="4" fillId="0" borderId="1" xfId="0" applyFont="1" applyFill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0" fontId="4" fillId="0" borderId="1" xfId="0" applyFont="1" applyFill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1" fontId="3" fillId="0" borderId="1" xfId="0" applyNumberFormat="1" applyFont="1" applyBorder="1" applyAlignment="1" applyProtection="1">
      <alignment vertical="top" wrapText="1" readingOrder="1"/>
      <protection locked="0"/>
    </xf>
    <xf numFmtId="1" fontId="2" fillId="0" borderId="1" xfId="0" applyNumberFormat="1" applyFont="1" applyBorder="1" applyAlignment="1" applyProtection="1">
      <alignment vertical="top" wrapText="1" readingOrder="1"/>
      <protection locked="0"/>
    </xf>
    <xf numFmtId="1" fontId="2" fillId="2" borderId="1" xfId="0" applyNumberFormat="1" applyFont="1" applyFill="1" applyBorder="1" applyAlignment="1" applyProtection="1">
      <alignment vertical="top" wrapText="1" readingOrder="1"/>
      <protection locked="0"/>
    </xf>
    <xf numFmtId="1" fontId="2" fillId="3" borderId="1" xfId="0" applyNumberFormat="1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4" fillId="0" borderId="1" xfId="0" applyFont="1" applyFill="1" applyBorder="1" applyAlignment="1" applyProtection="1">
      <alignment vertical="top" wrapText="1" readingOrder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 wrapText="1" readingOrder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vertical="top" wrapText="1" readingOrder="1"/>
      <protection locked="0"/>
    </xf>
    <xf numFmtId="0" fontId="4" fillId="0" borderId="2" xfId="0" applyFont="1" applyFill="1" applyBorder="1" applyAlignment="1" applyProtection="1">
      <alignment vertical="top" wrapText="1" readingOrder="1"/>
      <protection locked="0"/>
    </xf>
    <xf numFmtId="0" fontId="2" fillId="0" borderId="1" xfId="95" applyFont="1" applyBorder="1" applyAlignment="1" applyProtection="1">
      <alignment vertical="top" wrapText="1" readingOrder="1"/>
      <protection locked="0"/>
    </xf>
    <xf numFmtId="0" fontId="0" fillId="0" borderId="0" xfId="0"/>
    <xf numFmtId="0" fontId="5" fillId="0" borderId="1" xfId="95" applyFont="1" applyFill="1" applyBorder="1" applyAlignment="1" applyProtection="1">
      <alignment vertical="top" wrapText="1" readingOrder="1"/>
      <protection locked="0"/>
    </xf>
    <xf numFmtId="0" fontId="5" fillId="0" borderId="1" xfId="95" applyFont="1" applyFill="1" applyBorder="1"/>
    <xf numFmtId="0" fontId="5" fillId="0" borderId="1" xfId="95" applyFont="1" applyFill="1" applyBorder="1" applyAlignment="1" applyProtection="1">
      <alignment horizontal="center" vertical="top" wrapText="1" readingOrder="1"/>
      <protection locked="0"/>
    </xf>
    <xf numFmtId="0" fontId="2" fillId="0" borderId="1" xfId="95" applyFont="1" applyBorder="1" applyAlignment="1" applyProtection="1">
      <alignment vertical="top" wrapText="1" readingOrder="1"/>
      <protection locked="0"/>
    </xf>
    <xf numFmtId="0" fontId="5" fillId="0" borderId="1" xfId="95" applyBorder="1"/>
    <xf numFmtId="0" fontId="5" fillId="0" borderId="3" xfId="95" applyBorder="1"/>
    <xf numFmtId="0" fontId="2" fillId="0" borderId="2" xfId="95" applyFont="1" applyBorder="1" applyAlignment="1" applyProtection="1">
      <alignment vertical="top" wrapText="1" readingOrder="1"/>
      <protection locked="0"/>
    </xf>
    <xf numFmtId="0" fontId="2" fillId="0" borderId="4" xfId="95" applyFont="1" applyBorder="1" applyAlignment="1" applyProtection="1">
      <alignment vertical="top" wrapText="1" readingOrder="1"/>
      <protection locked="0"/>
    </xf>
    <xf numFmtId="0" fontId="2" fillId="3" borderId="0" xfId="95" applyFont="1" applyFill="1" applyBorder="1" applyAlignment="1" applyProtection="1">
      <alignment vertical="top" wrapText="1" readingOrder="1"/>
      <protection locked="0"/>
    </xf>
    <xf numFmtId="0" fontId="2" fillId="3" borderId="5" xfId="95" applyFont="1" applyFill="1" applyBorder="1" applyAlignment="1" applyProtection="1">
      <alignment vertical="top" wrapText="1" readingOrder="1"/>
      <protection locked="0"/>
    </xf>
    <xf numFmtId="0" fontId="2" fillId="3" borderId="6" xfId="95" applyFont="1" applyFill="1" applyBorder="1" applyAlignment="1" applyProtection="1">
      <alignment vertical="top" wrapText="1" readingOrder="1"/>
      <protection locked="0"/>
    </xf>
    <xf numFmtId="0" fontId="2" fillId="3" borderId="7" xfId="95" applyFont="1" applyFill="1" applyBorder="1" applyAlignment="1" applyProtection="1">
      <alignment vertical="top" wrapText="1" readingOrder="1"/>
      <protection locked="0"/>
    </xf>
    <xf numFmtId="0" fontId="2" fillId="3" borderId="8" xfId="95" applyFont="1" applyFill="1" applyBorder="1" applyAlignment="1" applyProtection="1">
      <alignment vertical="top" wrapText="1" readingOrder="1"/>
      <protection locked="0"/>
    </xf>
    <xf numFmtId="0" fontId="2" fillId="3" borderId="9" xfId="95" applyFont="1" applyFill="1" applyBorder="1" applyAlignment="1" applyProtection="1">
      <alignment vertical="top" wrapText="1" readingOrder="1"/>
      <protection locked="0"/>
    </xf>
    <xf numFmtId="0" fontId="2" fillId="3" borderId="10" xfId="95" applyFont="1" applyFill="1" applyBorder="1" applyAlignment="1" applyProtection="1">
      <alignment vertical="top" wrapText="1" readingOrder="1"/>
      <protection locked="0"/>
    </xf>
    <xf numFmtId="0" fontId="2" fillId="3" borderId="11" xfId="95" applyFont="1" applyFill="1" applyBorder="1" applyAlignment="1" applyProtection="1">
      <alignment vertical="top" wrapText="1" readingOrder="1"/>
      <protection locked="0"/>
    </xf>
    <xf numFmtId="0" fontId="2" fillId="3" borderId="12" xfId="95" applyFont="1" applyFill="1" applyBorder="1" applyAlignment="1" applyProtection="1">
      <alignment vertical="top" wrapText="1" readingOrder="1"/>
      <protection locked="0"/>
    </xf>
    <xf numFmtId="0" fontId="5" fillId="0" borderId="1" xfId="95" applyBorder="1" applyAlignment="1" applyProtection="1">
      <alignment vertical="top" wrapText="1"/>
      <protection locked="0"/>
    </xf>
    <xf numFmtId="0" fontId="5" fillId="0" borderId="1" xfId="95" applyFont="1" applyFill="1" applyBorder="1" applyAlignment="1" applyProtection="1">
      <alignment vertical="top" wrapText="1" readingOrder="1"/>
      <protection locked="0"/>
    </xf>
    <xf numFmtId="0" fontId="5" fillId="0" borderId="1" xfId="95" applyFont="1" applyFill="1" applyBorder="1" applyAlignment="1" applyProtection="1">
      <alignment vertical="top" wrapText="1"/>
      <protection locked="0"/>
    </xf>
    <xf numFmtId="0" fontId="5" fillId="0" borderId="1" xfId="95" applyFont="1" applyFill="1" applyBorder="1" applyAlignment="1" applyProtection="1">
      <alignment horizontal="center" vertical="top" wrapText="1" readingOrder="1"/>
      <protection locked="0"/>
    </xf>
    <xf numFmtId="2" fontId="2" fillId="0" borderId="1" xfId="95" applyNumberFormat="1" applyFont="1" applyBorder="1" applyAlignment="1" applyProtection="1">
      <alignment vertical="top" wrapText="1" readingOrder="1"/>
      <protection locked="0"/>
    </xf>
    <xf numFmtId="1" fontId="2" fillId="0" borderId="1" xfId="95" applyNumberFormat="1" applyFont="1" applyBorder="1" applyAlignment="1" applyProtection="1">
      <alignment vertical="top" wrapText="1" readingOrder="1"/>
      <protection locked="0"/>
    </xf>
    <xf numFmtId="1" fontId="2" fillId="3" borderId="1" xfId="95" applyNumberFormat="1" applyFont="1" applyFill="1" applyBorder="1" applyAlignment="1" applyProtection="1">
      <alignment vertical="top" wrapText="1" readingOrder="1"/>
      <protection locked="0"/>
    </xf>
    <xf numFmtId="1" fontId="2" fillId="0" borderId="4" xfId="95" applyNumberFormat="1" applyFont="1" applyBorder="1" applyAlignment="1" applyProtection="1">
      <alignment vertical="top" wrapText="1" readingOrder="1"/>
      <protection locked="0"/>
    </xf>
    <xf numFmtId="0" fontId="2" fillId="0" borderId="4" xfId="95" applyFont="1" applyBorder="1" applyAlignment="1" applyProtection="1">
      <alignment vertical="top" wrapText="1" readingOrder="1"/>
      <protection locked="0"/>
    </xf>
    <xf numFmtId="0" fontId="5" fillId="0" borderId="4" xfId="95" applyBorder="1" applyAlignment="1" applyProtection="1">
      <alignment vertical="top" wrapText="1"/>
      <protection locked="0"/>
    </xf>
    <xf numFmtId="0" fontId="2" fillId="0" borderId="30" xfId="95" applyFont="1" applyBorder="1" applyAlignment="1" applyProtection="1">
      <alignment vertical="top" wrapText="1" readingOrder="1"/>
      <protection locked="0"/>
    </xf>
    <xf numFmtId="0" fontId="5" fillId="0" borderId="30" xfId="95" applyBorder="1" applyAlignment="1" applyProtection="1">
      <alignment vertical="top" wrapText="1"/>
      <protection locked="0"/>
    </xf>
    <xf numFmtId="0" fontId="2" fillId="0" borderId="3" xfId="95" applyFont="1" applyBorder="1" applyAlignment="1" applyProtection="1">
      <alignment vertical="top" wrapText="1" readingOrder="1"/>
      <protection locked="0"/>
    </xf>
    <xf numFmtId="0" fontId="5" fillId="0" borderId="2" xfId="95" applyBorder="1" applyAlignment="1" applyProtection="1">
      <alignment vertical="top" wrapText="1"/>
      <protection locked="0"/>
    </xf>
  </cellXfs>
  <cellStyles count="96">
    <cellStyle name="%" xfId="93"/>
    <cellStyle name="% 2" xfId="94"/>
    <cellStyle name="]_x000d__x000a_Zoomed=1_x000d__x000a_Row=0_x000d__x000a_Column=0_x000d__x000a_Height=0_x000d__x000a_Width=0_x000d__x000a_FontName=FoxFont_x000d__x000a_FontStyle=0_x000d__x000a_FontSize=9_x000d__x000a_PrtFontName=FoxPrin" xfId="49"/>
    <cellStyle name="20% - Accent1" xfId="18" builtinId="30" customBuiltin="1"/>
    <cellStyle name="20% - Accent1 2" xfId="50"/>
    <cellStyle name="20% - Accent2" xfId="22" builtinId="34" customBuiltin="1"/>
    <cellStyle name="20% - Accent2 2" xfId="51"/>
    <cellStyle name="20% - Accent3" xfId="26" builtinId="38" customBuiltin="1"/>
    <cellStyle name="20% - Accent3 2" xfId="52"/>
    <cellStyle name="20% - Accent4" xfId="30" builtinId="42" customBuiltin="1"/>
    <cellStyle name="20% - Accent4 2" xfId="53"/>
    <cellStyle name="20% - Accent5" xfId="34" builtinId="46" customBuiltin="1"/>
    <cellStyle name="20% - Accent5 2" xfId="54"/>
    <cellStyle name="20% - Accent6" xfId="38" builtinId="50" customBuiltin="1"/>
    <cellStyle name="20% - Accent6 2" xfId="55"/>
    <cellStyle name="40% - Accent1" xfId="19" builtinId="31" customBuiltin="1"/>
    <cellStyle name="40% - Accent1 2" xfId="56"/>
    <cellStyle name="40% - Accent2" xfId="23" builtinId="35" customBuiltin="1"/>
    <cellStyle name="40% - Accent2 2" xfId="57"/>
    <cellStyle name="40% - Accent3" xfId="27" builtinId="39" customBuiltin="1"/>
    <cellStyle name="40% - Accent3 2" xfId="58"/>
    <cellStyle name="40% - Accent4" xfId="31" builtinId="43" customBuiltin="1"/>
    <cellStyle name="40% - Accent4 2" xfId="59"/>
    <cellStyle name="40% - Accent5" xfId="35" builtinId="47" customBuiltin="1"/>
    <cellStyle name="40% - Accent5 2" xfId="60"/>
    <cellStyle name="40% - Accent6" xfId="39" builtinId="51" customBuiltin="1"/>
    <cellStyle name="40% - Accent6 2" xfId="61"/>
    <cellStyle name="60% - Accent1" xfId="20" builtinId="32" customBuiltin="1"/>
    <cellStyle name="60% - Accent1 2" xfId="62"/>
    <cellStyle name="60% - Accent2" xfId="24" builtinId="36" customBuiltin="1"/>
    <cellStyle name="60% - Accent2 2" xfId="63"/>
    <cellStyle name="60% - Accent3" xfId="28" builtinId="40" customBuiltin="1"/>
    <cellStyle name="60% - Accent3 2" xfId="64"/>
    <cellStyle name="60% - Accent4" xfId="32" builtinId="44" customBuiltin="1"/>
    <cellStyle name="60% - Accent4 2" xfId="65"/>
    <cellStyle name="60% - Accent5" xfId="36" builtinId="48" customBuiltin="1"/>
    <cellStyle name="60% - Accent5 2" xfId="66"/>
    <cellStyle name="60% - Accent6" xfId="40" builtinId="52" customBuiltin="1"/>
    <cellStyle name="60% - Accent6 2" xfId="67"/>
    <cellStyle name="Accent1" xfId="17" builtinId="29" customBuiltin="1"/>
    <cellStyle name="Accent1 2" xfId="68"/>
    <cellStyle name="Accent2" xfId="21" builtinId="33" customBuiltin="1"/>
    <cellStyle name="Accent2 2" xfId="69"/>
    <cellStyle name="Accent3" xfId="25" builtinId="37" customBuiltin="1"/>
    <cellStyle name="Accent3 2" xfId="70"/>
    <cellStyle name="Accent4" xfId="29" builtinId="41" customBuiltin="1"/>
    <cellStyle name="Accent4 2" xfId="71"/>
    <cellStyle name="Accent5" xfId="33" builtinId="45" customBuiltin="1"/>
    <cellStyle name="Accent5 2" xfId="72"/>
    <cellStyle name="Accent6" xfId="37" builtinId="49" customBuiltin="1"/>
    <cellStyle name="Accent6 2" xfId="73"/>
    <cellStyle name="Bad" xfId="7" builtinId="27" customBuiltin="1"/>
    <cellStyle name="Bad 2" xfId="74"/>
    <cellStyle name="Calculation" xfId="11" builtinId="22" customBuiltin="1"/>
    <cellStyle name="Calculation 2" xfId="75"/>
    <cellStyle name="Check Cell" xfId="13" builtinId="23" customBuiltin="1"/>
    <cellStyle name="Check Cell 2" xfId="76"/>
    <cellStyle name="Comma 2" xfId="42"/>
    <cellStyle name="Comma 3" xfId="92"/>
    <cellStyle name="Currency 2" xfId="77"/>
    <cellStyle name="Explanatory Text" xfId="15" builtinId="53" customBuiltin="1"/>
    <cellStyle name="Explanatory Text 2" xfId="78"/>
    <cellStyle name="Good" xfId="6" builtinId="26" customBuiltin="1"/>
    <cellStyle name="Good 2" xfId="79"/>
    <cellStyle name="Heading 1" xfId="2" builtinId="16" customBuiltin="1"/>
    <cellStyle name="Heading 1 2" xfId="80"/>
    <cellStyle name="Heading 2" xfId="3" builtinId="17" customBuiltin="1"/>
    <cellStyle name="Heading 2 2" xfId="81"/>
    <cellStyle name="Heading 3" xfId="4" builtinId="18" customBuiltin="1"/>
    <cellStyle name="Heading 3 2" xfId="82"/>
    <cellStyle name="Heading 4" xfId="5" builtinId="19" customBuiltin="1"/>
    <cellStyle name="Heading 4 2" xfId="83"/>
    <cellStyle name="Input" xfId="9" builtinId="20" customBuiltin="1"/>
    <cellStyle name="Input 2" xfId="84"/>
    <cellStyle name="Linked Cell" xfId="12" builtinId="24" customBuiltin="1"/>
    <cellStyle name="Linked Cell 2" xfId="85"/>
    <cellStyle name="Neutral" xfId="8" builtinId="28" customBuiltin="1"/>
    <cellStyle name="Neutral 2" xfId="86"/>
    <cellStyle name="Normal" xfId="0" builtinId="0"/>
    <cellStyle name="Normal 14" xfId="41"/>
    <cellStyle name="Normal 2" xfId="44"/>
    <cellStyle name="Normal 2 2" xfId="95"/>
    <cellStyle name="Normal 3" xfId="46"/>
    <cellStyle name="Normal 4" xfId="48"/>
    <cellStyle name="Note 2" xfId="47"/>
    <cellStyle name="Output" xfId="10" builtinId="21" customBuiltin="1"/>
    <cellStyle name="Output 2" xfId="87"/>
    <cellStyle name="Percent 2" xfId="43"/>
    <cellStyle name="Percent 3" xfId="88"/>
    <cellStyle name="Percent 4" xfId="45"/>
    <cellStyle name="Title" xfId="1" builtinId="15" customBuiltin="1"/>
    <cellStyle name="Title 2" xfId="89"/>
    <cellStyle name="Total" xfId="16" builtinId="25" customBuiltin="1"/>
    <cellStyle name="Total 2" xfId="90"/>
    <cellStyle name="Warning Text" xfId="14" builtinId="11" customBuiltin="1"/>
    <cellStyle name="Warning Text 2" xfId="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4682B4"/>
      <rgbColor rgb="0080808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showGridLines="0" tabSelected="1" workbookViewId="0">
      <selection activeCell="F11" sqref="F11"/>
    </sheetView>
  </sheetViews>
  <sheetFormatPr defaultRowHeight="12.75" x14ac:dyDescent="0.2"/>
  <cols>
    <col min="1" max="1" width="27.85546875" customWidth="1"/>
    <col min="2" max="2" width="14.7109375" customWidth="1"/>
    <col min="3" max="3" width="14.5703125" customWidth="1"/>
    <col min="4" max="4" width="15.42578125" customWidth="1"/>
    <col min="5" max="5" width="14.140625" customWidth="1"/>
    <col min="6" max="7" width="13.42578125" customWidth="1"/>
    <col min="8" max="8" width="14.85546875" customWidth="1"/>
    <col min="9" max="9" width="12.85546875" customWidth="1"/>
    <col min="10" max="10" width="16" customWidth="1"/>
    <col min="11" max="11" width="0" hidden="1" customWidth="1"/>
    <col min="12" max="12" width="8.85546875" customWidth="1"/>
  </cols>
  <sheetData>
    <row r="1" spans="1:10" s="1" customFormat="1" ht="42.75" x14ac:dyDescent="0.2">
      <c r="A1" s="5" t="s">
        <v>0</v>
      </c>
      <c r="B1" s="5" t="s">
        <v>14</v>
      </c>
      <c r="C1" s="5" t="s">
        <v>15</v>
      </c>
      <c r="D1" s="5" t="s">
        <v>16</v>
      </c>
      <c r="E1" s="5" t="s">
        <v>164</v>
      </c>
      <c r="F1" s="5" t="s">
        <v>165</v>
      </c>
      <c r="G1" s="5" t="s">
        <v>166</v>
      </c>
      <c r="H1" s="5" t="s">
        <v>17</v>
      </c>
      <c r="I1" s="5" t="s">
        <v>18</v>
      </c>
      <c r="J1" s="5" t="s">
        <v>19</v>
      </c>
    </row>
    <row r="2" spans="1:10" ht="25.5" x14ac:dyDescent="0.2">
      <c r="A2" s="6" t="s">
        <v>20</v>
      </c>
      <c r="B2" s="10">
        <v>5139000</v>
      </c>
      <c r="C2" s="10">
        <v>37391000</v>
      </c>
      <c r="D2" s="11">
        <v>35802457</v>
      </c>
      <c r="E2" s="11">
        <v>2459000</v>
      </c>
      <c r="F2" s="11">
        <v>870900</v>
      </c>
      <c r="G2" s="12"/>
      <c r="H2" s="11">
        <v>81662357</v>
      </c>
      <c r="I2" s="12"/>
      <c r="J2" s="11">
        <v>81662357</v>
      </c>
    </row>
    <row r="3" spans="1:10" x14ac:dyDescent="0.2">
      <c r="A3" s="6" t="s">
        <v>21</v>
      </c>
      <c r="B3" s="12"/>
      <c r="C3" s="10"/>
      <c r="D3" s="11">
        <v>15000</v>
      </c>
      <c r="E3" s="12"/>
      <c r="F3" s="12"/>
      <c r="G3" s="12"/>
      <c r="H3" s="11">
        <v>15000</v>
      </c>
      <c r="I3" s="11"/>
      <c r="J3" s="11">
        <v>15000</v>
      </c>
    </row>
    <row r="4" spans="1:10" ht="25.5" x14ac:dyDescent="0.2">
      <c r="A4" s="6" t="s">
        <v>22</v>
      </c>
      <c r="B4" s="12"/>
      <c r="C4" s="10"/>
      <c r="D4" s="11"/>
      <c r="E4" s="12"/>
      <c r="F4" s="12"/>
      <c r="G4" s="12"/>
      <c r="H4" s="11">
        <v>0</v>
      </c>
      <c r="I4" s="11"/>
      <c r="J4" s="11">
        <v>0</v>
      </c>
    </row>
    <row r="5" spans="1:10" ht="25.5" x14ac:dyDescent="0.2">
      <c r="A5" s="6" t="s">
        <v>23</v>
      </c>
      <c r="B5" s="12"/>
      <c r="C5" s="10"/>
      <c r="D5" s="11"/>
      <c r="E5" s="12"/>
      <c r="F5" s="13"/>
      <c r="G5" s="12"/>
      <c r="H5" s="11">
        <v>0</v>
      </c>
      <c r="I5" s="11"/>
      <c r="J5" s="11">
        <v>0</v>
      </c>
    </row>
    <row r="6" spans="1:10" ht="25.5" x14ac:dyDescent="0.2">
      <c r="A6" s="6" t="s">
        <v>24</v>
      </c>
      <c r="B6" s="12"/>
      <c r="C6" s="10">
        <v>11000</v>
      </c>
      <c r="D6" s="11">
        <v>6000</v>
      </c>
      <c r="E6" s="12"/>
      <c r="F6" s="12"/>
      <c r="G6" s="12"/>
      <c r="H6" s="11">
        <v>17000</v>
      </c>
      <c r="I6" s="11"/>
      <c r="J6" s="11">
        <v>17000</v>
      </c>
    </row>
    <row r="7" spans="1:10" x14ac:dyDescent="0.2">
      <c r="A7" s="6" t="s">
        <v>25</v>
      </c>
      <c r="B7" s="12"/>
      <c r="C7" s="10"/>
      <c r="D7" s="11"/>
      <c r="E7" s="12"/>
      <c r="F7" s="12"/>
      <c r="G7" s="12"/>
      <c r="H7" s="11">
        <v>0</v>
      </c>
      <c r="I7" s="11"/>
      <c r="J7" s="11">
        <v>0</v>
      </c>
    </row>
    <row r="8" spans="1:10" ht="25.5" x14ac:dyDescent="0.2">
      <c r="A8" s="6" t="s">
        <v>26</v>
      </c>
      <c r="B8" s="12"/>
      <c r="C8" s="10"/>
      <c r="D8" s="11"/>
      <c r="E8" s="12"/>
      <c r="F8" s="12"/>
      <c r="G8" s="12"/>
      <c r="H8" s="11">
        <v>0</v>
      </c>
      <c r="I8" s="11"/>
      <c r="J8" s="11">
        <v>0</v>
      </c>
    </row>
    <row r="9" spans="1:10" x14ac:dyDescent="0.2">
      <c r="A9" s="6" t="s">
        <v>27</v>
      </c>
      <c r="B9" s="12"/>
      <c r="C9" s="10">
        <v>44000</v>
      </c>
      <c r="D9" s="11">
        <v>3000</v>
      </c>
      <c r="E9" s="12"/>
      <c r="F9" s="12"/>
      <c r="G9" s="12"/>
      <c r="H9" s="11">
        <v>47000</v>
      </c>
      <c r="I9" s="11"/>
      <c r="J9" s="11">
        <v>47000</v>
      </c>
    </row>
    <row r="10" spans="1:10" x14ac:dyDescent="0.2">
      <c r="A10" s="6" t="s">
        <v>28</v>
      </c>
      <c r="B10" s="12"/>
      <c r="C10" s="10">
        <v>23000</v>
      </c>
      <c r="D10" s="11">
        <v>8000</v>
      </c>
      <c r="E10" s="12"/>
      <c r="F10" s="12"/>
      <c r="G10" s="12"/>
      <c r="H10" s="11">
        <v>31000</v>
      </c>
      <c r="I10" s="11"/>
      <c r="J10" s="11">
        <v>31000</v>
      </c>
    </row>
    <row r="11" spans="1:10" ht="25.5" x14ac:dyDescent="0.2">
      <c r="A11" s="6" t="s">
        <v>29</v>
      </c>
      <c r="B11" s="12"/>
      <c r="C11" s="10"/>
      <c r="D11" s="11"/>
      <c r="E11" s="12"/>
      <c r="F11" s="12"/>
      <c r="G11" s="12"/>
      <c r="H11" s="11">
        <v>0</v>
      </c>
      <c r="I11" s="11"/>
      <c r="J11" s="11">
        <v>0</v>
      </c>
    </row>
    <row r="12" spans="1:10" ht="25.5" x14ac:dyDescent="0.2">
      <c r="A12" s="6" t="s">
        <v>1</v>
      </c>
      <c r="B12" s="10">
        <v>592000</v>
      </c>
      <c r="C12" s="10">
        <v>742777</v>
      </c>
      <c r="D12" s="11">
        <v>692818</v>
      </c>
      <c r="E12" s="11">
        <v>2636000</v>
      </c>
      <c r="F12" s="11">
        <v>325100</v>
      </c>
      <c r="G12" s="11"/>
      <c r="H12" s="11">
        <v>4988695</v>
      </c>
      <c r="I12" s="11">
        <v>0</v>
      </c>
      <c r="J12" s="11">
        <v>4988695</v>
      </c>
    </row>
    <row r="13" spans="1:10" ht="25.5" x14ac:dyDescent="0.2">
      <c r="A13" s="6" t="s">
        <v>2</v>
      </c>
      <c r="B13" s="10"/>
      <c r="C13" s="10">
        <v>105196</v>
      </c>
      <c r="D13" s="11">
        <v>426209</v>
      </c>
      <c r="E13" s="11"/>
      <c r="F13" s="11"/>
      <c r="G13" s="11">
        <v>588000</v>
      </c>
      <c r="H13" s="11">
        <v>531405</v>
      </c>
      <c r="I13" s="11">
        <v>0</v>
      </c>
      <c r="J13" s="11">
        <v>531405</v>
      </c>
    </row>
    <row r="14" spans="1:10" ht="25.5" x14ac:dyDescent="0.2">
      <c r="A14" s="6" t="s">
        <v>3</v>
      </c>
      <c r="B14" s="10"/>
      <c r="C14" s="10"/>
      <c r="D14" s="11"/>
      <c r="E14" s="11">
        <v>1405000</v>
      </c>
      <c r="F14" s="11"/>
      <c r="G14" s="11"/>
      <c r="H14" s="11">
        <v>1405000</v>
      </c>
      <c r="I14" s="11">
        <v>37000</v>
      </c>
      <c r="J14" s="11">
        <v>1368000</v>
      </c>
    </row>
    <row r="15" spans="1:10" ht="38.25" x14ac:dyDescent="0.2">
      <c r="A15" s="6" t="s">
        <v>4</v>
      </c>
      <c r="B15" s="10"/>
      <c r="C15" s="10"/>
      <c r="D15" s="11"/>
      <c r="E15" s="11"/>
      <c r="F15" s="11"/>
      <c r="G15" s="11"/>
      <c r="H15" s="11">
        <v>0</v>
      </c>
      <c r="I15" s="11"/>
      <c r="J15" s="11">
        <v>0</v>
      </c>
    </row>
    <row r="16" spans="1:10" x14ac:dyDescent="0.2">
      <c r="A16" s="6" t="s">
        <v>5</v>
      </c>
      <c r="B16" s="10">
        <v>222900</v>
      </c>
      <c r="C16" s="10">
        <v>493100</v>
      </c>
      <c r="D16" s="11">
        <v>152400</v>
      </c>
      <c r="E16" s="11">
        <v>5600</v>
      </c>
      <c r="F16" s="11"/>
      <c r="G16" s="11"/>
      <c r="H16" s="11">
        <v>874000</v>
      </c>
      <c r="I16" s="11"/>
      <c r="J16" s="11">
        <v>874000</v>
      </c>
    </row>
    <row r="17" spans="1:10" ht="25.5" x14ac:dyDescent="0.2">
      <c r="A17" s="6" t="s">
        <v>30</v>
      </c>
      <c r="B17" s="12"/>
      <c r="C17" s="12"/>
      <c r="D17" s="12"/>
      <c r="E17" s="11"/>
      <c r="F17" s="11">
        <v>10000</v>
      </c>
      <c r="G17" s="12"/>
      <c r="H17" s="11">
        <v>10000</v>
      </c>
      <c r="I17" s="11"/>
      <c r="J17" s="11">
        <v>10000</v>
      </c>
    </row>
    <row r="18" spans="1:10" ht="25.5" x14ac:dyDescent="0.2">
      <c r="A18" s="6" t="s">
        <v>6</v>
      </c>
      <c r="B18" s="10"/>
      <c r="C18" s="10"/>
      <c r="D18" s="11"/>
      <c r="E18" s="11">
        <v>125000</v>
      </c>
      <c r="F18" s="11"/>
      <c r="G18" s="11"/>
      <c r="H18" s="11">
        <v>125000</v>
      </c>
      <c r="I18" s="11"/>
      <c r="J18" s="11">
        <v>125000</v>
      </c>
    </row>
    <row r="19" spans="1:10" x14ac:dyDescent="0.2">
      <c r="A19" s="6" t="s">
        <v>7</v>
      </c>
      <c r="B19" s="10"/>
      <c r="C19" s="10"/>
      <c r="D19" s="11"/>
      <c r="E19" s="11">
        <v>62000</v>
      </c>
      <c r="F19" s="11"/>
      <c r="G19" s="11"/>
      <c r="H19" s="11">
        <v>62000</v>
      </c>
      <c r="I19" s="11"/>
      <c r="J19" s="11">
        <v>62000</v>
      </c>
    </row>
    <row r="20" spans="1:10" ht="25.5" x14ac:dyDescent="0.2">
      <c r="A20" s="6" t="s">
        <v>31</v>
      </c>
      <c r="B20" s="12"/>
      <c r="C20" s="12"/>
      <c r="D20" s="12"/>
      <c r="E20" s="11"/>
      <c r="F20" s="11"/>
      <c r="G20" s="12"/>
      <c r="H20" s="11">
        <v>0</v>
      </c>
      <c r="I20" s="11"/>
      <c r="J20" s="11">
        <v>0</v>
      </c>
    </row>
    <row r="21" spans="1:10" ht="25.5" x14ac:dyDescent="0.2">
      <c r="A21" s="6" t="s">
        <v>32</v>
      </c>
      <c r="B21" s="12"/>
      <c r="C21" s="12"/>
      <c r="D21" s="12"/>
      <c r="E21" s="11"/>
      <c r="F21" s="11"/>
      <c r="G21" s="12"/>
      <c r="H21" s="11">
        <v>0</v>
      </c>
      <c r="I21" s="11"/>
      <c r="J21" s="11">
        <v>0</v>
      </c>
    </row>
    <row r="22" spans="1:10" ht="25.5" x14ac:dyDescent="0.2">
      <c r="A22" s="6" t="s">
        <v>8</v>
      </c>
      <c r="B22" s="10"/>
      <c r="C22" s="10"/>
      <c r="D22" s="11"/>
      <c r="E22" s="11"/>
      <c r="F22" s="11"/>
      <c r="G22" s="11"/>
      <c r="H22" s="11">
        <v>0</v>
      </c>
      <c r="I22" s="11"/>
      <c r="J22" s="11">
        <v>0</v>
      </c>
    </row>
    <row r="23" spans="1:10" ht="38.25" x14ac:dyDescent="0.2">
      <c r="A23" s="6" t="s">
        <v>33</v>
      </c>
      <c r="B23" s="12"/>
      <c r="C23" s="12"/>
      <c r="D23" s="12"/>
      <c r="E23" s="12"/>
      <c r="F23" s="11"/>
      <c r="G23" s="12"/>
      <c r="H23" s="11">
        <v>0</v>
      </c>
      <c r="I23" s="11"/>
      <c r="J23" s="11">
        <v>0</v>
      </c>
    </row>
    <row r="24" spans="1:10" ht="25.5" x14ac:dyDescent="0.2">
      <c r="A24" s="6" t="s">
        <v>34</v>
      </c>
      <c r="B24" s="10">
        <v>256000</v>
      </c>
      <c r="C24" s="12"/>
      <c r="D24" s="12"/>
      <c r="E24" s="12"/>
      <c r="F24" s="12"/>
      <c r="G24" s="12"/>
      <c r="H24" s="11">
        <v>256000</v>
      </c>
      <c r="I24" s="11"/>
      <c r="J24" s="11">
        <v>256000</v>
      </c>
    </row>
    <row r="25" spans="1:10" ht="25.5" x14ac:dyDescent="0.2">
      <c r="A25" s="6" t="s">
        <v>35</v>
      </c>
      <c r="B25" s="10"/>
      <c r="C25" s="10"/>
      <c r="D25" s="11"/>
      <c r="E25" s="11"/>
      <c r="F25" s="11"/>
      <c r="G25" s="12"/>
      <c r="H25" s="11">
        <v>0</v>
      </c>
      <c r="I25" s="11"/>
      <c r="J25" s="11">
        <v>0</v>
      </c>
    </row>
    <row r="26" spans="1:10" x14ac:dyDescent="0.2">
      <c r="A26" s="6" t="s">
        <v>36</v>
      </c>
      <c r="B26" s="10"/>
      <c r="C26" s="10">
        <v>92400</v>
      </c>
      <c r="D26" s="11">
        <v>63600</v>
      </c>
      <c r="E26" s="11"/>
      <c r="F26" s="11"/>
      <c r="G26" s="12"/>
      <c r="H26" s="11">
        <v>156000</v>
      </c>
      <c r="I26" s="11"/>
      <c r="J26" s="11">
        <v>156000</v>
      </c>
    </row>
    <row r="27" spans="1:10" ht="25.5" x14ac:dyDescent="0.2">
      <c r="A27" s="6" t="s">
        <v>37</v>
      </c>
      <c r="B27" s="10">
        <v>3700</v>
      </c>
      <c r="C27" s="10">
        <v>20600</v>
      </c>
      <c r="D27" s="11">
        <v>14000</v>
      </c>
      <c r="E27" s="11">
        <v>500</v>
      </c>
      <c r="F27" s="11">
        <v>200</v>
      </c>
      <c r="G27" s="12"/>
      <c r="H27" s="11">
        <v>39000</v>
      </c>
      <c r="I27" s="11"/>
      <c r="J27" s="11">
        <v>39000</v>
      </c>
    </row>
    <row r="28" spans="1:10" ht="25.5" x14ac:dyDescent="0.2">
      <c r="A28" s="6" t="s">
        <v>38</v>
      </c>
      <c r="B28" s="10"/>
      <c r="C28" s="10"/>
      <c r="D28" s="11"/>
      <c r="E28" s="11"/>
      <c r="F28" s="11"/>
      <c r="G28" s="12"/>
      <c r="H28" s="11">
        <v>0</v>
      </c>
      <c r="I28" s="11"/>
      <c r="J28" s="11">
        <v>0</v>
      </c>
    </row>
    <row r="29" spans="1:10" x14ac:dyDescent="0.2">
      <c r="A29" s="6" t="s">
        <v>39</v>
      </c>
      <c r="B29" s="10"/>
      <c r="C29" s="10"/>
      <c r="D29" s="11"/>
      <c r="E29" s="11"/>
      <c r="F29" s="11"/>
      <c r="G29" s="12"/>
      <c r="H29" s="11">
        <v>0</v>
      </c>
      <c r="I29" s="11"/>
      <c r="J29" s="11">
        <v>0</v>
      </c>
    </row>
    <row r="30" spans="1:10" ht="25.5" x14ac:dyDescent="0.2">
      <c r="A30" s="6" t="s">
        <v>40</v>
      </c>
      <c r="B30" s="10"/>
      <c r="C30" s="10"/>
      <c r="D30" s="11"/>
      <c r="E30" s="11"/>
      <c r="F30" s="11"/>
      <c r="G30" s="12"/>
      <c r="H30" s="11">
        <v>0</v>
      </c>
      <c r="I30" s="11"/>
      <c r="J30" s="11">
        <v>0</v>
      </c>
    </row>
    <row r="31" spans="1:10" ht="25.5" x14ac:dyDescent="0.2">
      <c r="A31" s="6" t="s">
        <v>41</v>
      </c>
      <c r="B31" s="10"/>
      <c r="C31" s="10"/>
      <c r="D31" s="11"/>
      <c r="E31" s="11"/>
      <c r="F31" s="11"/>
      <c r="G31" s="12"/>
      <c r="H31" s="11">
        <v>0</v>
      </c>
      <c r="I31" s="11"/>
      <c r="J31" s="11">
        <v>0</v>
      </c>
    </row>
    <row r="32" spans="1:10" ht="25.5" x14ac:dyDescent="0.2">
      <c r="A32" s="6" t="s">
        <v>42</v>
      </c>
      <c r="B32" s="10"/>
      <c r="C32" s="10"/>
      <c r="D32" s="11">
        <v>12000</v>
      </c>
      <c r="E32" s="11"/>
      <c r="F32" s="11"/>
      <c r="G32" s="12"/>
      <c r="H32" s="11">
        <v>12000</v>
      </c>
      <c r="I32" s="11"/>
      <c r="J32" s="11">
        <v>12000</v>
      </c>
    </row>
    <row r="33" spans="1:10" x14ac:dyDescent="0.2">
      <c r="A33" s="6" t="s">
        <v>43</v>
      </c>
      <c r="B33" s="10"/>
      <c r="C33" s="10"/>
      <c r="D33" s="11"/>
      <c r="E33" s="11"/>
      <c r="F33" s="11"/>
      <c r="G33" s="12"/>
      <c r="H33" s="11">
        <v>0</v>
      </c>
      <c r="I33" s="11"/>
      <c r="J33" s="11">
        <v>0</v>
      </c>
    </row>
    <row r="34" spans="1:10" ht="25.5" x14ac:dyDescent="0.2">
      <c r="A34" s="6" t="s">
        <v>44</v>
      </c>
      <c r="B34" s="10"/>
      <c r="C34" s="10">
        <v>300000</v>
      </c>
      <c r="D34" s="11">
        <v>100000</v>
      </c>
      <c r="E34" s="11"/>
      <c r="F34" s="11"/>
      <c r="G34" s="12"/>
      <c r="H34" s="11">
        <v>400000</v>
      </c>
      <c r="I34" s="11"/>
      <c r="J34" s="11">
        <v>400000</v>
      </c>
    </row>
    <row r="35" spans="1:10" x14ac:dyDescent="0.2">
      <c r="A35" s="6" t="s">
        <v>9</v>
      </c>
      <c r="B35" s="10"/>
      <c r="C35" s="10"/>
      <c r="D35" s="11"/>
      <c r="E35" s="11">
        <v>490000</v>
      </c>
      <c r="F35" s="11"/>
      <c r="G35" s="11"/>
      <c r="H35" s="11">
        <v>490000</v>
      </c>
      <c r="I35" s="11"/>
      <c r="J35" s="11">
        <v>490000</v>
      </c>
    </row>
    <row r="36" spans="1:10" ht="25.5" x14ac:dyDescent="0.2">
      <c r="A36" s="6" t="s">
        <v>10</v>
      </c>
      <c r="B36" s="10"/>
      <c r="C36" s="10"/>
      <c r="D36" s="11"/>
      <c r="E36" s="11"/>
      <c r="F36" s="11"/>
      <c r="G36" s="11"/>
      <c r="H36" s="11">
        <v>0</v>
      </c>
      <c r="I36" s="11"/>
      <c r="J36" s="11">
        <v>0</v>
      </c>
    </row>
    <row r="37" spans="1:10" x14ac:dyDescent="0.2">
      <c r="A37" s="6" t="s">
        <v>11</v>
      </c>
      <c r="B37" s="10"/>
      <c r="C37" s="10">
        <v>29700</v>
      </c>
      <c r="D37" s="11">
        <v>20400</v>
      </c>
      <c r="E37" s="11">
        <v>700</v>
      </c>
      <c r="F37" s="11">
        <v>200</v>
      </c>
      <c r="G37" s="11"/>
      <c r="H37" s="11">
        <v>51000</v>
      </c>
      <c r="I37" s="11"/>
      <c r="J37" s="11">
        <v>51000</v>
      </c>
    </row>
    <row r="38" spans="1:10" x14ac:dyDescent="0.2">
      <c r="A38" s="6" t="s">
        <v>12</v>
      </c>
      <c r="B38" s="10"/>
      <c r="C38" s="10">
        <v>1592000</v>
      </c>
      <c r="D38" s="11">
        <v>225500</v>
      </c>
      <c r="E38" s="11"/>
      <c r="F38" s="11"/>
      <c r="G38" s="11"/>
      <c r="H38" s="11">
        <v>1817500</v>
      </c>
      <c r="I38" s="11">
        <v>1817500</v>
      </c>
      <c r="J38" s="11">
        <v>0</v>
      </c>
    </row>
    <row r="39" spans="1:10" ht="38.25" x14ac:dyDescent="0.2">
      <c r="A39" s="6" t="s">
        <v>13</v>
      </c>
      <c r="B39" s="10">
        <v>6213600</v>
      </c>
      <c r="C39" s="10">
        <v>40844773</v>
      </c>
      <c r="D39" s="11">
        <v>37541384</v>
      </c>
      <c r="E39" s="11">
        <v>7183800</v>
      </c>
      <c r="F39" s="11">
        <v>1206400</v>
      </c>
      <c r="G39" s="11">
        <v>588000</v>
      </c>
      <c r="H39" s="11">
        <v>92989957</v>
      </c>
      <c r="I39" s="11">
        <v>1854500</v>
      </c>
      <c r="J39" s="11">
        <v>91135457</v>
      </c>
    </row>
    <row r="40" spans="1:10" ht="25.5" x14ac:dyDescent="0.2">
      <c r="A40" s="6" t="s">
        <v>45</v>
      </c>
      <c r="B40" s="12"/>
      <c r="C40" s="12"/>
      <c r="D40" s="12"/>
      <c r="E40" s="12"/>
      <c r="F40" s="12"/>
      <c r="G40" s="12"/>
      <c r="H40" s="11">
        <v>88492000</v>
      </c>
      <c r="I40" s="12"/>
      <c r="J40" s="12"/>
    </row>
    <row r="41" spans="1:10" ht="25.5" x14ac:dyDescent="0.2">
      <c r="A41" s="6" t="s">
        <v>46</v>
      </c>
      <c r="B41" s="12"/>
      <c r="C41" s="12"/>
      <c r="D41" s="12"/>
      <c r="E41" s="12"/>
      <c r="F41" s="12"/>
      <c r="G41" s="12"/>
      <c r="H41" s="11">
        <v>0</v>
      </c>
      <c r="I41" s="12"/>
      <c r="J41" s="12"/>
    </row>
    <row r="42" spans="1:10" ht="25.5" x14ac:dyDescent="0.2">
      <c r="A42" s="6" t="s">
        <v>47</v>
      </c>
      <c r="B42" s="12"/>
      <c r="C42" s="12"/>
      <c r="D42" s="12"/>
      <c r="E42" s="12"/>
      <c r="F42" s="12"/>
      <c r="G42" s="12"/>
      <c r="H42" s="11">
        <v>0</v>
      </c>
      <c r="I42" s="12"/>
      <c r="J42" s="12"/>
    </row>
    <row r="43" spans="1:10" x14ac:dyDescent="0.2">
      <c r="A43" s="6" t="s">
        <v>48</v>
      </c>
      <c r="B43" s="12"/>
      <c r="C43" s="12"/>
      <c r="D43" s="12"/>
      <c r="E43" s="12"/>
      <c r="F43" s="12"/>
      <c r="G43" s="12"/>
      <c r="H43" s="11">
        <v>3231457</v>
      </c>
      <c r="I43" s="12"/>
      <c r="J43" s="12"/>
    </row>
    <row r="44" spans="1:10" ht="25.5" x14ac:dyDescent="0.2">
      <c r="A44" s="6" t="s">
        <v>49</v>
      </c>
      <c r="B44" s="12"/>
      <c r="C44" s="12"/>
      <c r="D44" s="12"/>
      <c r="E44" s="12"/>
      <c r="F44" s="12"/>
      <c r="G44" s="12"/>
      <c r="H44" s="11">
        <v>0</v>
      </c>
      <c r="I44" s="12"/>
      <c r="J44" s="12"/>
    </row>
    <row r="45" spans="1:10" ht="38.25" x14ac:dyDescent="0.2">
      <c r="A45" s="6" t="s">
        <v>50</v>
      </c>
      <c r="B45" s="12"/>
      <c r="C45" s="12"/>
      <c r="D45" s="12"/>
      <c r="E45" s="12"/>
      <c r="F45" s="12"/>
      <c r="G45" s="12"/>
      <c r="H45" s="11">
        <v>91723457</v>
      </c>
      <c r="I45" s="12"/>
      <c r="J45" s="12"/>
    </row>
    <row r="46" spans="1:10" ht="63.75" x14ac:dyDescent="0.2">
      <c r="A46" s="6" t="s">
        <v>51</v>
      </c>
      <c r="B46" s="12"/>
      <c r="C46" s="12"/>
      <c r="D46" s="12"/>
      <c r="E46" s="12"/>
      <c r="F46" s="12"/>
      <c r="G46" s="12"/>
      <c r="H46" s="11">
        <v>-20740000</v>
      </c>
      <c r="I46" s="12"/>
      <c r="J46" s="12"/>
    </row>
    <row r="47" spans="1:10" ht="25.5" x14ac:dyDescent="0.2">
      <c r="A47" s="6" t="s">
        <v>52</v>
      </c>
      <c r="B47" s="12"/>
      <c r="C47" s="12"/>
      <c r="D47" s="12"/>
      <c r="E47" s="12"/>
      <c r="F47" s="12"/>
      <c r="G47" s="12"/>
      <c r="H47" s="11">
        <v>0</v>
      </c>
      <c r="I47" s="11">
        <v>0</v>
      </c>
      <c r="J47" s="11">
        <v>0</v>
      </c>
    </row>
    <row r="48" spans="1:10" x14ac:dyDescent="0.2">
      <c r="A48" s="6" t="s">
        <v>53</v>
      </c>
      <c r="B48" s="12"/>
      <c r="C48" s="12"/>
      <c r="D48" s="12"/>
      <c r="E48" s="12"/>
      <c r="F48" s="12"/>
      <c r="G48" s="12"/>
      <c r="H48" s="11">
        <v>295044</v>
      </c>
      <c r="I48" s="11">
        <v>192122</v>
      </c>
      <c r="J48" s="11">
        <v>102922</v>
      </c>
    </row>
    <row r="49" spans="1:10" x14ac:dyDescent="0.2">
      <c r="A49" s="6" t="s">
        <v>54</v>
      </c>
      <c r="B49" s="12"/>
      <c r="C49" s="12"/>
      <c r="D49" s="12"/>
      <c r="E49" s="12"/>
      <c r="F49" s="12"/>
      <c r="G49" s="12"/>
      <c r="H49" s="11">
        <v>286776</v>
      </c>
      <c r="I49" s="11">
        <v>45000</v>
      </c>
      <c r="J49" s="11">
        <v>241776</v>
      </c>
    </row>
    <row r="50" spans="1:10" x14ac:dyDescent="0.2">
      <c r="A50" s="6" t="s">
        <v>55</v>
      </c>
      <c r="B50" s="12"/>
      <c r="C50" s="12"/>
      <c r="D50" s="12"/>
      <c r="E50" s="12"/>
      <c r="F50" s="12"/>
      <c r="G50" s="12"/>
      <c r="H50" s="11">
        <v>576516</v>
      </c>
      <c r="I50" s="11">
        <v>0</v>
      </c>
      <c r="J50" s="11">
        <v>576516</v>
      </c>
    </row>
    <row r="51" spans="1:10" ht="25.5" x14ac:dyDescent="0.2">
      <c r="A51" s="6" t="s">
        <v>56</v>
      </c>
      <c r="B51" s="12"/>
      <c r="C51" s="12"/>
      <c r="D51" s="12"/>
      <c r="E51" s="12"/>
      <c r="F51" s="12"/>
      <c r="G51" s="12"/>
      <c r="H51" s="11">
        <v>635607</v>
      </c>
      <c r="I51" s="11">
        <v>105357</v>
      </c>
      <c r="J51" s="11">
        <v>530250</v>
      </c>
    </row>
    <row r="52" spans="1:10" ht="25.5" x14ac:dyDescent="0.2">
      <c r="A52" s="6" t="s">
        <v>57</v>
      </c>
      <c r="B52" s="12"/>
      <c r="C52" s="12"/>
      <c r="D52" s="12"/>
      <c r="E52" s="12"/>
      <c r="F52" s="12"/>
      <c r="G52" s="12"/>
      <c r="H52" s="11">
        <v>2311350</v>
      </c>
      <c r="I52" s="11">
        <v>292800</v>
      </c>
      <c r="J52" s="11">
        <v>2018550</v>
      </c>
    </row>
    <row r="53" spans="1:10" ht="38.25" x14ac:dyDescent="0.2">
      <c r="A53" s="6" t="s">
        <v>58</v>
      </c>
      <c r="B53" s="12"/>
      <c r="C53" s="12"/>
      <c r="D53" s="12"/>
      <c r="E53" s="12"/>
      <c r="F53" s="12"/>
      <c r="G53" s="12"/>
      <c r="H53" s="11">
        <v>0</v>
      </c>
      <c r="I53" s="11">
        <v>0</v>
      </c>
      <c r="J53" s="11">
        <v>0</v>
      </c>
    </row>
    <row r="54" spans="1:10" ht="25.5" x14ac:dyDescent="0.2">
      <c r="A54" s="6" t="s">
        <v>59</v>
      </c>
      <c r="B54" s="12"/>
      <c r="C54" s="12"/>
      <c r="D54" s="12"/>
      <c r="E54" s="12"/>
      <c r="F54" s="12"/>
      <c r="G54" s="12"/>
      <c r="H54" s="11">
        <v>0</v>
      </c>
      <c r="I54" s="11">
        <v>0</v>
      </c>
      <c r="J54" s="11">
        <v>0</v>
      </c>
    </row>
    <row r="55" spans="1:10" ht="25.5" x14ac:dyDescent="0.2">
      <c r="A55" s="6" t="s">
        <v>60</v>
      </c>
      <c r="B55" s="12"/>
      <c r="C55" s="12"/>
      <c r="D55" s="12"/>
      <c r="E55" s="12"/>
      <c r="F55" s="12"/>
      <c r="G55" s="12"/>
      <c r="H55" s="11">
        <v>264098</v>
      </c>
      <c r="I55" s="11">
        <v>0</v>
      </c>
      <c r="J55" s="11">
        <v>264098</v>
      </c>
    </row>
    <row r="56" spans="1:10" ht="38.25" x14ac:dyDescent="0.2">
      <c r="A56" s="6" t="s">
        <v>61</v>
      </c>
      <c r="B56" s="12"/>
      <c r="C56" s="12"/>
      <c r="D56" s="12"/>
      <c r="E56" s="12"/>
      <c r="F56" s="12"/>
      <c r="G56" s="12"/>
      <c r="H56" s="11">
        <v>300641</v>
      </c>
      <c r="I56" s="11">
        <v>75721</v>
      </c>
      <c r="J56" s="11">
        <v>224920</v>
      </c>
    </row>
    <row r="57" spans="1:10" ht="51" x14ac:dyDescent="0.2">
      <c r="A57" s="6" t="s">
        <v>170</v>
      </c>
      <c r="B57" s="12"/>
      <c r="C57" s="12"/>
      <c r="D57" s="12"/>
      <c r="E57" s="12"/>
      <c r="F57" s="12"/>
      <c r="G57" s="12"/>
      <c r="H57" s="11">
        <v>117182</v>
      </c>
      <c r="I57" s="11">
        <v>20833</v>
      </c>
      <c r="J57" s="11">
        <v>96349</v>
      </c>
    </row>
    <row r="58" spans="1:10" ht="38.25" x14ac:dyDescent="0.2">
      <c r="A58" s="6" t="s">
        <v>171</v>
      </c>
      <c r="B58" s="10">
        <v>0</v>
      </c>
      <c r="C58" s="10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</row>
    <row r="59" spans="1:10" ht="38.25" x14ac:dyDescent="0.2">
      <c r="A59" s="6" t="s">
        <v>172</v>
      </c>
      <c r="B59" s="10">
        <v>0</v>
      </c>
      <c r="C59" s="10">
        <v>198253</v>
      </c>
      <c r="D59" s="11">
        <v>2634427</v>
      </c>
      <c r="E59" s="11">
        <v>136444</v>
      </c>
      <c r="F59" s="11">
        <v>33820</v>
      </c>
      <c r="G59" s="11"/>
      <c r="H59" s="11">
        <v>3002944</v>
      </c>
      <c r="I59" s="11">
        <v>106480</v>
      </c>
      <c r="J59" s="11">
        <v>2896464</v>
      </c>
    </row>
    <row r="60" spans="1:10" ht="38.25" x14ac:dyDescent="0.2">
      <c r="A60" s="6" t="s">
        <v>173</v>
      </c>
      <c r="B60" s="10">
        <v>0</v>
      </c>
      <c r="C60" s="1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</row>
    <row r="61" spans="1:10" s="14" customFormat="1" ht="38.25" x14ac:dyDescent="0.2">
      <c r="A61" s="9" t="s">
        <v>174</v>
      </c>
      <c r="B61" s="10">
        <v>0</v>
      </c>
      <c r="C61" s="1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</row>
    <row r="62" spans="1:10" s="14" customFormat="1" ht="38.25" x14ac:dyDescent="0.2">
      <c r="A62" s="9" t="s">
        <v>175</v>
      </c>
      <c r="B62" s="10"/>
      <c r="C62" s="10"/>
      <c r="D62" s="11">
        <v>373846</v>
      </c>
      <c r="E62" s="11">
        <v>35048</v>
      </c>
      <c r="F62" s="11"/>
      <c r="G62" s="11">
        <v>265297</v>
      </c>
      <c r="H62" s="11">
        <v>674191</v>
      </c>
      <c r="I62" s="11">
        <v>105712</v>
      </c>
      <c r="J62" s="11">
        <v>568479</v>
      </c>
    </row>
    <row r="63" spans="1:10" s="14" customFormat="1" x14ac:dyDescent="0.2">
      <c r="A63" s="9" t="s">
        <v>176</v>
      </c>
      <c r="B63" s="12"/>
      <c r="C63" s="12"/>
      <c r="D63" s="12"/>
      <c r="E63" s="12"/>
      <c r="F63" s="12"/>
      <c r="G63" s="12"/>
      <c r="H63" s="11">
        <v>5524</v>
      </c>
      <c r="I63" s="11">
        <v>0</v>
      </c>
      <c r="J63" s="11">
        <v>5524</v>
      </c>
    </row>
    <row r="64" spans="1:10" ht="25.5" x14ac:dyDescent="0.2">
      <c r="A64" s="6" t="s">
        <v>62</v>
      </c>
      <c r="B64" s="12"/>
      <c r="C64" s="12"/>
      <c r="D64" s="11">
        <v>416500</v>
      </c>
      <c r="E64" s="11">
        <v>52062</v>
      </c>
      <c r="F64" s="11">
        <v>52062</v>
      </c>
      <c r="G64" s="12"/>
      <c r="H64" s="11">
        <v>520625</v>
      </c>
      <c r="I64" s="11">
        <v>27300</v>
      </c>
      <c r="J64" s="11">
        <v>493325</v>
      </c>
    </row>
    <row r="65" spans="1:10" ht="25.5" x14ac:dyDescent="0.2">
      <c r="A65" s="6" t="s">
        <v>63</v>
      </c>
      <c r="B65" s="12"/>
      <c r="C65" s="12"/>
      <c r="D65" s="12"/>
      <c r="E65" s="12"/>
      <c r="F65" s="12"/>
      <c r="G65" s="12"/>
      <c r="H65" s="11">
        <v>547688</v>
      </c>
      <c r="I65" s="11">
        <v>404722</v>
      </c>
      <c r="J65" s="11">
        <v>142966</v>
      </c>
    </row>
    <row r="66" spans="1:10" x14ac:dyDescent="0.2">
      <c r="A66" s="6" t="s">
        <v>64</v>
      </c>
      <c r="B66" s="12"/>
      <c r="C66" s="12"/>
      <c r="D66" s="12"/>
      <c r="E66" s="12"/>
      <c r="F66" s="12"/>
      <c r="G66" s="12"/>
      <c r="H66" s="11">
        <v>0</v>
      </c>
      <c r="I66" s="11">
        <v>0</v>
      </c>
      <c r="J66" s="11">
        <v>0</v>
      </c>
    </row>
    <row r="67" spans="1:10" x14ac:dyDescent="0.2">
      <c r="A67" s="6" t="s">
        <v>65</v>
      </c>
      <c r="B67" s="12"/>
      <c r="C67" s="12"/>
      <c r="D67" s="12"/>
      <c r="E67" s="12"/>
      <c r="F67" s="12"/>
      <c r="G67" s="12"/>
      <c r="H67" s="11">
        <v>0</v>
      </c>
      <c r="I67" s="11">
        <v>0</v>
      </c>
      <c r="J67" s="11">
        <v>0</v>
      </c>
    </row>
    <row r="68" spans="1:10" x14ac:dyDescent="0.2">
      <c r="A68" s="6" t="s">
        <v>66</v>
      </c>
      <c r="B68" s="12"/>
      <c r="C68" s="12"/>
      <c r="D68" s="12"/>
      <c r="E68" s="12"/>
      <c r="F68" s="12"/>
      <c r="G68" s="12"/>
      <c r="H68" s="11">
        <v>0</v>
      </c>
      <c r="I68" s="11">
        <v>0</v>
      </c>
      <c r="J68" s="11">
        <v>0</v>
      </c>
    </row>
    <row r="69" spans="1:10" x14ac:dyDescent="0.2">
      <c r="A69" s="6" t="s">
        <v>67</v>
      </c>
      <c r="B69" s="12"/>
      <c r="C69" s="12"/>
      <c r="D69" s="12"/>
      <c r="E69" s="12"/>
      <c r="F69" s="12"/>
      <c r="G69" s="12"/>
      <c r="H69" s="11">
        <v>0</v>
      </c>
      <c r="I69" s="11">
        <v>0</v>
      </c>
      <c r="J69" s="11">
        <v>0</v>
      </c>
    </row>
    <row r="70" spans="1:10" ht="25.5" x14ac:dyDescent="0.2">
      <c r="A70" s="6" t="s">
        <v>68</v>
      </c>
      <c r="B70" s="12"/>
      <c r="C70" s="12"/>
      <c r="D70" s="12"/>
      <c r="E70" s="12"/>
      <c r="F70" s="12"/>
      <c r="G70" s="12"/>
      <c r="H70" s="11">
        <v>9538187</v>
      </c>
      <c r="I70" s="11">
        <v>1376047</v>
      </c>
      <c r="J70" s="11">
        <v>8162140</v>
      </c>
    </row>
    <row r="71" spans="1:10" ht="25.5" x14ac:dyDescent="0.2">
      <c r="A71" s="6" t="s">
        <v>69</v>
      </c>
      <c r="B71" s="12"/>
      <c r="C71" s="12"/>
      <c r="D71" s="12"/>
      <c r="E71" s="12"/>
      <c r="F71" s="12"/>
      <c r="G71" s="12"/>
      <c r="H71" s="11">
        <v>1407198</v>
      </c>
      <c r="I71" s="11">
        <v>0</v>
      </c>
      <c r="J71" s="11">
        <v>1407198</v>
      </c>
    </row>
    <row r="72" spans="1:10" ht="51" x14ac:dyDescent="0.2">
      <c r="A72" s="6" t="s">
        <v>70</v>
      </c>
      <c r="B72" s="12"/>
      <c r="C72" s="12"/>
      <c r="D72" s="12"/>
      <c r="E72" s="12"/>
      <c r="F72" s="12"/>
      <c r="G72" s="12"/>
      <c r="H72" s="11">
        <v>0</v>
      </c>
      <c r="I72" s="11">
        <v>0</v>
      </c>
      <c r="J72" s="11">
        <v>0</v>
      </c>
    </row>
    <row r="73" spans="1:10" ht="38.25" x14ac:dyDescent="0.2">
      <c r="A73" s="6" t="s">
        <v>71</v>
      </c>
      <c r="B73" s="12"/>
      <c r="C73" s="12"/>
      <c r="D73" s="12"/>
      <c r="E73" s="12"/>
      <c r="F73" s="12"/>
      <c r="G73" s="12"/>
      <c r="H73" s="11">
        <v>191393</v>
      </c>
      <c r="I73" s="11">
        <v>0</v>
      </c>
      <c r="J73" s="11">
        <v>191393</v>
      </c>
    </row>
    <row r="74" spans="1:10" x14ac:dyDescent="0.2">
      <c r="A74" s="6" t="s">
        <v>72</v>
      </c>
      <c r="B74" s="12"/>
      <c r="C74" s="12"/>
      <c r="D74" s="12"/>
      <c r="E74" s="12"/>
      <c r="F74" s="12"/>
      <c r="G74" s="12"/>
      <c r="H74" s="11">
        <v>17602</v>
      </c>
      <c r="I74" s="11">
        <v>0</v>
      </c>
      <c r="J74" s="11">
        <v>17602</v>
      </c>
    </row>
    <row r="75" spans="1:10" ht="38.25" x14ac:dyDescent="0.2">
      <c r="A75" s="6" t="s">
        <v>73</v>
      </c>
      <c r="B75" s="12"/>
      <c r="C75" s="12"/>
      <c r="D75" s="12"/>
      <c r="E75" s="12"/>
      <c r="F75" s="12"/>
      <c r="G75" s="12"/>
      <c r="H75" s="11">
        <v>1616193</v>
      </c>
      <c r="I75" s="11">
        <v>0</v>
      </c>
      <c r="J75" s="11">
        <v>1616193</v>
      </c>
    </row>
    <row r="76" spans="1:10" x14ac:dyDescent="0.2">
      <c r="A76" s="6" t="s">
        <v>74</v>
      </c>
      <c r="B76" s="12"/>
      <c r="C76" s="12"/>
      <c r="D76" s="12"/>
      <c r="E76" s="12"/>
      <c r="F76" s="12"/>
      <c r="G76" s="12"/>
      <c r="H76" s="11">
        <v>3655738</v>
      </c>
      <c r="I76" s="11">
        <v>107278</v>
      </c>
      <c r="J76" s="11">
        <v>3548460</v>
      </c>
    </row>
    <row r="77" spans="1:10" x14ac:dyDescent="0.2">
      <c r="A77" s="6" t="s">
        <v>75</v>
      </c>
      <c r="B77" s="12"/>
      <c r="C77" s="12"/>
      <c r="D77" s="12"/>
      <c r="E77" s="12"/>
      <c r="F77" s="12"/>
      <c r="G77" s="12"/>
      <c r="H77" s="11">
        <v>2908786</v>
      </c>
      <c r="I77" s="11">
        <v>71002</v>
      </c>
      <c r="J77" s="11">
        <v>2837784</v>
      </c>
    </row>
    <row r="78" spans="1:10" x14ac:dyDescent="0.2">
      <c r="A78" s="6" t="s">
        <v>76</v>
      </c>
      <c r="B78" s="12"/>
      <c r="C78" s="12"/>
      <c r="D78" s="12"/>
      <c r="E78" s="12"/>
      <c r="F78" s="12"/>
      <c r="G78" s="12"/>
      <c r="H78" s="11">
        <v>791393</v>
      </c>
      <c r="I78" s="11">
        <v>0</v>
      </c>
      <c r="J78" s="11">
        <v>791393</v>
      </c>
    </row>
    <row r="79" spans="1:10" ht="25.5" x14ac:dyDescent="0.2">
      <c r="A79" s="6" t="s">
        <v>77</v>
      </c>
      <c r="B79" s="12"/>
      <c r="C79" s="12"/>
      <c r="D79" s="12"/>
      <c r="E79" s="12"/>
      <c r="F79" s="12"/>
      <c r="G79" s="12"/>
      <c r="H79" s="11">
        <v>461187</v>
      </c>
      <c r="I79" s="11">
        <v>0</v>
      </c>
      <c r="J79" s="11">
        <v>461187</v>
      </c>
    </row>
    <row r="80" spans="1:10" ht="25.5" x14ac:dyDescent="0.2">
      <c r="A80" s="6" t="s">
        <v>78</v>
      </c>
      <c r="B80" s="12"/>
      <c r="C80" s="12"/>
      <c r="D80" s="12"/>
      <c r="E80" s="12"/>
      <c r="F80" s="12"/>
      <c r="G80" s="12"/>
      <c r="H80" s="11">
        <v>208828</v>
      </c>
      <c r="I80" s="11">
        <v>0</v>
      </c>
      <c r="J80" s="11">
        <v>208828</v>
      </c>
    </row>
    <row r="81" spans="1:10" ht="25.5" x14ac:dyDescent="0.2">
      <c r="A81" s="6" t="s">
        <v>79</v>
      </c>
      <c r="B81" s="12"/>
      <c r="C81" s="12"/>
      <c r="D81" s="12"/>
      <c r="E81" s="12"/>
      <c r="F81" s="12"/>
      <c r="G81" s="12"/>
      <c r="H81" s="11">
        <v>15642</v>
      </c>
      <c r="I81" s="11">
        <v>0</v>
      </c>
      <c r="J81" s="11">
        <v>15642</v>
      </c>
    </row>
    <row r="82" spans="1:10" ht="25.5" x14ac:dyDescent="0.2">
      <c r="A82" s="6" t="s">
        <v>80</v>
      </c>
      <c r="B82" s="12"/>
      <c r="C82" s="12"/>
      <c r="D82" s="12"/>
      <c r="E82" s="12"/>
      <c r="F82" s="12"/>
      <c r="G82" s="12"/>
      <c r="H82" s="11">
        <v>425644</v>
      </c>
      <c r="I82" s="11">
        <v>0</v>
      </c>
      <c r="J82" s="11">
        <v>425644</v>
      </c>
    </row>
    <row r="83" spans="1:10" ht="25.5" x14ac:dyDescent="0.2">
      <c r="A83" s="6" t="s">
        <v>81</v>
      </c>
      <c r="B83" s="10">
        <v>0</v>
      </c>
      <c r="C83" s="10">
        <v>0</v>
      </c>
      <c r="D83" s="11">
        <v>0</v>
      </c>
      <c r="E83" s="11">
        <v>0</v>
      </c>
      <c r="F83" s="11">
        <v>0</v>
      </c>
      <c r="G83" s="12"/>
      <c r="H83" s="11">
        <v>0</v>
      </c>
      <c r="I83" s="11">
        <v>0</v>
      </c>
      <c r="J83" s="11">
        <v>0</v>
      </c>
    </row>
    <row r="84" spans="1:10" ht="25.5" x14ac:dyDescent="0.2">
      <c r="A84" s="6" t="s">
        <v>82</v>
      </c>
      <c r="B84" s="12"/>
      <c r="C84" s="12"/>
      <c r="D84" s="12"/>
      <c r="E84" s="12"/>
      <c r="F84" s="12"/>
      <c r="G84" s="12"/>
      <c r="H84" s="11">
        <v>501093</v>
      </c>
      <c r="I84" s="11">
        <v>23000</v>
      </c>
      <c r="J84" s="11">
        <v>478093</v>
      </c>
    </row>
    <row r="85" spans="1:10" ht="25.5" x14ac:dyDescent="0.2">
      <c r="A85" s="6" t="s">
        <v>83</v>
      </c>
      <c r="B85" s="12"/>
      <c r="C85" s="12"/>
      <c r="D85" s="12"/>
      <c r="E85" s="12"/>
      <c r="F85" s="12"/>
      <c r="G85" s="12"/>
      <c r="H85" s="11">
        <v>0</v>
      </c>
      <c r="I85" s="11">
        <v>0</v>
      </c>
      <c r="J85" s="11">
        <v>0</v>
      </c>
    </row>
    <row r="86" spans="1:10" ht="25.5" x14ac:dyDescent="0.2">
      <c r="A86" s="6" t="s">
        <v>84</v>
      </c>
      <c r="B86" s="10">
        <v>0</v>
      </c>
      <c r="C86" s="10">
        <v>0</v>
      </c>
      <c r="D86" s="11">
        <v>0</v>
      </c>
      <c r="E86" s="11">
        <v>0</v>
      </c>
      <c r="F86" s="11">
        <v>0</v>
      </c>
      <c r="G86" s="12"/>
      <c r="H86" s="11">
        <v>8968312</v>
      </c>
      <c r="I86" s="11">
        <v>201280</v>
      </c>
      <c r="J86" s="11">
        <v>8767032</v>
      </c>
    </row>
    <row r="87" spans="1:10" ht="25.5" x14ac:dyDescent="0.2">
      <c r="A87" s="6" t="s">
        <v>85</v>
      </c>
      <c r="B87" s="12"/>
      <c r="C87" s="12"/>
      <c r="D87" s="12"/>
      <c r="E87" s="12"/>
      <c r="F87" s="12"/>
      <c r="G87" s="12"/>
      <c r="H87" s="11">
        <v>0</v>
      </c>
      <c r="I87" s="11">
        <v>0</v>
      </c>
      <c r="J87" s="11">
        <v>0</v>
      </c>
    </row>
    <row r="88" spans="1:10" ht="38.25" x14ac:dyDescent="0.2">
      <c r="A88" s="6" t="s">
        <v>86</v>
      </c>
      <c r="B88" s="12"/>
      <c r="C88" s="12"/>
      <c r="D88" s="12"/>
      <c r="E88" s="12"/>
      <c r="F88" s="12"/>
      <c r="G88" s="12"/>
      <c r="H88" s="11">
        <v>5969318</v>
      </c>
      <c r="I88" s="11">
        <v>0</v>
      </c>
      <c r="J88" s="11">
        <v>5969318</v>
      </c>
    </row>
    <row r="89" spans="1:10" ht="25.5" x14ac:dyDescent="0.2">
      <c r="A89" s="6" t="s">
        <v>87</v>
      </c>
      <c r="B89" s="12"/>
      <c r="C89" s="12"/>
      <c r="D89" s="12"/>
      <c r="E89" s="12"/>
      <c r="F89" s="12"/>
      <c r="G89" s="12"/>
      <c r="H89" s="11">
        <v>1640284</v>
      </c>
      <c r="I89" s="11">
        <v>0</v>
      </c>
      <c r="J89" s="11">
        <v>1640284</v>
      </c>
    </row>
    <row r="90" spans="1:10" ht="25.5" x14ac:dyDescent="0.2">
      <c r="A90" s="6" t="s">
        <v>88</v>
      </c>
      <c r="B90" s="12"/>
      <c r="C90" s="12"/>
      <c r="D90" s="12"/>
      <c r="E90" s="12"/>
      <c r="F90" s="12"/>
      <c r="G90" s="12"/>
      <c r="H90" s="11">
        <v>177251</v>
      </c>
      <c r="I90" s="11">
        <v>57738</v>
      </c>
      <c r="J90" s="11">
        <v>119513</v>
      </c>
    </row>
    <row r="91" spans="1:10" ht="38.25" x14ac:dyDescent="0.2">
      <c r="A91" s="6" t="s">
        <v>89</v>
      </c>
      <c r="B91" s="12"/>
      <c r="C91" s="12"/>
      <c r="D91" s="12"/>
      <c r="E91" s="12"/>
      <c r="F91" s="12"/>
      <c r="G91" s="12"/>
      <c r="H91" s="11">
        <v>7786853</v>
      </c>
      <c r="I91" s="11">
        <v>57738</v>
      </c>
      <c r="J91" s="11">
        <v>7729115</v>
      </c>
    </row>
    <row r="92" spans="1:10" x14ac:dyDescent="0.2">
      <c r="A92" s="6" t="s">
        <v>90</v>
      </c>
      <c r="B92" s="12"/>
      <c r="C92" s="12"/>
      <c r="D92" s="12"/>
      <c r="E92" s="12"/>
      <c r="F92" s="12"/>
      <c r="G92" s="12"/>
      <c r="H92" s="11">
        <v>272122</v>
      </c>
      <c r="I92" s="11">
        <v>0</v>
      </c>
      <c r="J92" s="11">
        <v>272122</v>
      </c>
    </row>
    <row r="93" spans="1:10" ht="25.5" x14ac:dyDescent="0.2">
      <c r="A93" s="6" t="s">
        <v>91</v>
      </c>
      <c r="B93" s="12"/>
      <c r="C93" s="12"/>
      <c r="D93" s="12"/>
      <c r="E93" s="12"/>
      <c r="F93" s="12"/>
      <c r="G93" s="12"/>
      <c r="H93" s="11">
        <v>869936</v>
      </c>
      <c r="I93" s="11">
        <v>93250</v>
      </c>
      <c r="J93" s="11">
        <v>776686</v>
      </c>
    </row>
    <row r="94" spans="1:10" ht="25.5" x14ac:dyDescent="0.2">
      <c r="A94" s="6" t="s">
        <v>92</v>
      </c>
      <c r="B94" s="12"/>
      <c r="C94" s="12"/>
      <c r="D94" s="12"/>
      <c r="E94" s="12"/>
      <c r="F94" s="12"/>
      <c r="G94" s="12"/>
      <c r="H94" s="11">
        <v>8086</v>
      </c>
      <c r="I94" s="11">
        <v>0</v>
      </c>
      <c r="J94" s="11">
        <v>8086</v>
      </c>
    </row>
    <row r="95" spans="1:10" x14ac:dyDescent="0.2">
      <c r="A95" s="6" t="s">
        <v>93</v>
      </c>
      <c r="B95" s="12"/>
      <c r="C95" s="12"/>
      <c r="D95" s="12"/>
      <c r="E95" s="12"/>
      <c r="F95" s="12"/>
      <c r="G95" s="12"/>
      <c r="H95" s="11">
        <v>1182391</v>
      </c>
      <c r="I95" s="11">
        <v>56637</v>
      </c>
      <c r="J95" s="11">
        <v>1125754</v>
      </c>
    </row>
    <row r="96" spans="1:10" x14ac:dyDescent="0.2">
      <c r="A96" s="6" t="s">
        <v>94</v>
      </c>
      <c r="B96" s="12"/>
      <c r="C96" s="12"/>
      <c r="D96" s="12"/>
      <c r="E96" s="12"/>
      <c r="F96" s="12"/>
      <c r="G96" s="12"/>
      <c r="H96" s="11">
        <v>125192</v>
      </c>
      <c r="I96" s="11">
        <v>0</v>
      </c>
      <c r="J96" s="11">
        <v>125192</v>
      </c>
    </row>
    <row r="97" spans="1:10" ht="25.5" x14ac:dyDescent="0.2">
      <c r="A97" s="6" t="s">
        <v>95</v>
      </c>
      <c r="B97" s="12"/>
      <c r="C97" s="12"/>
      <c r="D97" s="12"/>
      <c r="E97" s="12"/>
      <c r="F97" s="12"/>
      <c r="G97" s="12"/>
      <c r="H97" s="11">
        <v>2457727</v>
      </c>
      <c r="I97" s="11">
        <v>149887</v>
      </c>
      <c r="J97" s="11">
        <v>2307840</v>
      </c>
    </row>
    <row r="98" spans="1:10" ht="25.5" x14ac:dyDescent="0.2">
      <c r="A98" s="6" t="s">
        <v>96</v>
      </c>
      <c r="B98" s="12"/>
      <c r="C98" s="12"/>
      <c r="D98" s="12"/>
      <c r="E98" s="12"/>
      <c r="F98" s="12"/>
      <c r="G98" s="12"/>
      <c r="H98" s="11">
        <v>567268</v>
      </c>
      <c r="I98" s="11">
        <v>0</v>
      </c>
      <c r="J98" s="11">
        <v>567268</v>
      </c>
    </row>
    <row r="99" spans="1:10" ht="25.5" x14ac:dyDescent="0.2">
      <c r="A99" s="6" t="s">
        <v>97</v>
      </c>
      <c r="B99" s="12"/>
      <c r="C99" s="12"/>
      <c r="D99" s="12"/>
      <c r="E99" s="12"/>
      <c r="F99" s="12"/>
      <c r="G99" s="12"/>
      <c r="H99" s="11">
        <v>336234</v>
      </c>
      <c r="I99" s="11">
        <v>21388</v>
      </c>
      <c r="J99" s="11">
        <v>314846</v>
      </c>
    </row>
    <row r="100" spans="1:10" ht="25.5" x14ac:dyDescent="0.2">
      <c r="A100" s="6" t="s">
        <v>98</v>
      </c>
      <c r="B100" s="12"/>
      <c r="C100" s="12"/>
      <c r="D100" s="12"/>
      <c r="E100" s="12"/>
      <c r="F100" s="12"/>
      <c r="G100" s="12"/>
      <c r="H100" s="11">
        <v>903502</v>
      </c>
      <c r="I100" s="11">
        <v>21388</v>
      </c>
      <c r="J100" s="11">
        <v>882114</v>
      </c>
    </row>
    <row r="101" spans="1:10" x14ac:dyDescent="0.2">
      <c r="A101" s="6" t="s">
        <v>99</v>
      </c>
      <c r="B101" s="12"/>
      <c r="C101" s="12"/>
      <c r="D101" s="12"/>
      <c r="E101" s="12"/>
      <c r="F101" s="12"/>
      <c r="G101" s="12"/>
      <c r="H101" s="11">
        <v>665198</v>
      </c>
      <c r="I101" s="11">
        <v>268894</v>
      </c>
      <c r="J101" s="11">
        <v>396304</v>
      </c>
    </row>
    <row r="102" spans="1:10" ht="51" x14ac:dyDescent="0.2">
      <c r="A102" s="6" t="s">
        <v>100</v>
      </c>
      <c r="B102" s="12"/>
      <c r="C102" s="12"/>
      <c r="D102" s="12"/>
      <c r="E102" s="12"/>
      <c r="F102" s="12"/>
      <c r="G102" s="12"/>
      <c r="H102" s="11">
        <v>0</v>
      </c>
      <c r="I102" s="11">
        <v>0</v>
      </c>
      <c r="J102" s="11">
        <v>0</v>
      </c>
    </row>
    <row r="103" spans="1:10" ht="51" x14ac:dyDescent="0.2">
      <c r="A103" s="6" t="s">
        <v>101</v>
      </c>
      <c r="B103" s="12"/>
      <c r="C103" s="12"/>
      <c r="D103" s="12"/>
      <c r="E103" s="12"/>
      <c r="F103" s="12"/>
      <c r="G103" s="12"/>
      <c r="H103" s="11">
        <v>102528144</v>
      </c>
      <c r="I103" s="11">
        <v>3230547</v>
      </c>
      <c r="J103" s="11">
        <v>99297597</v>
      </c>
    </row>
    <row r="104" spans="1:10" ht="76.5" x14ac:dyDescent="0.2">
      <c r="A104" s="6" t="s">
        <v>102</v>
      </c>
      <c r="B104" s="12"/>
      <c r="C104" s="12"/>
      <c r="D104" s="12"/>
      <c r="E104" s="12"/>
      <c r="F104" s="12"/>
      <c r="G104" s="12"/>
      <c r="H104" s="11">
        <v>22397784</v>
      </c>
      <c r="I104" s="11">
        <v>699187</v>
      </c>
      <c r="J104" s="11">
        <v>21698597</v>
      </c>
    </row>
    <row r="105" spans="1:10" ht="76.5" x14ac:dyDescent="0.2">
      <c r="A105" s="6" t="s">
        <v>103</v>
      </c>
      <c r="B105" s="12"/>
      <c r="C105" s="12"/>
      <c r="D105" s="12"/>
      <c r="E105" s="12"/>
      <c r="F105" s="12"/>
      <c r="G105" s="12"/>
      <c r="H105" s="11">
        <v>124925928</v>
      </c>
      <c r="I105" s="11">
        <v>3929734</v>
      </c>
      <c r="J105" s="11">
        <v>120996194</v>
      </c>
    </row>
    <row r="106" spans="1:10" ht="25.5" x14ac:dyDescent="0.2">
      <c r="A106" s="6" t="s">
        <v>104</v>
      </c>
      <c r="B106" s="10">
        <v>409085</v>
      </c>
      <c r="C106" s="10">
        <v>2408468</v>
      </c>
      <c r="D106" s="11">
        <v>53450</v>
      </c>
      <c r="E106" s="11">
        <v>418007</v>
      </c>
      <c r="F106" s="11">
        <v>9553</v>
      </c>
      <c r="G106" s="12"/>
      <c r="H106" s="11">
        <v>3298563</v>
      </c>
      <c r="I106" s="11">
        <v>3298714</v>
      </c>
      <c r="J106" s="11">
        <v>-151</v>
      </c>
    </row>
    <row r="107" spans="1:10" ht="51" x14ac:dyDescent="0.2">
      <c r="A107" s="6" t="s">
        <v>105</v>
      </c>
      <c r="B107" s="12"/>
      <c r="C107" s="12"/>
      <c r="D107" s="12"/>
      <c r="E107" s="12"/>
      <c r="F107" s="12"/>
      <c r="G107" s="12"/>
      <c r="H107" s="11">
        <v>0</v>
      </c>
      <c r="I107" s="11">
        <v>0</v>
      </c>
      <c r="J107" s="11">
        <v>0</v>
      </c>
    </row>
    <row r="108" spans="1:10" ht="38.25" x14ac:dyDescent="0.2">
      <c r="A108" s="6" t="s">
        <v>106</v>
      </c>
      <c r="B108" s="12"/>
      <c r="C108" s="12"/>
      <c r="D108" s="12"/>
      <c r="E108" s="12"/>
      <c r="F108" s="12"/>
      <c r="G108" s="12"/>
      <c r="H108" s="11">
        <v>0</v>
      </c>
      <c r="I108" s="11">
        <v>0</v>
      </c>
      <c r="J108" s="11">
        <v>0</v>
      </c>
    </row>
    <row r="109" spans="1:10" ht="409.6" hidden="1" customHeight="1" x14ac:dyDescent="0.2"/>
  </sheetData>
  <phoneticPr fontId="0" type="noConversion"/>
  <pageMargins left="0.98425196850393704" right="0.98425196850393704" top="0.98425196850393704" bottom="0.98425196850393704" header="0.98425196850393704" footer="0.98425196850393704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workbookViewId="0">
      <selection activeCell="Q12" sqref="Q12"/>
    </sheetView>
  </sheetViews>
  <sheetFormatPr defaultRowHeight="12.75" x14ac:dyDescent="0.2"/>
  <cols>
    <col min="1" max="1" width="44.42578125" customWidth="1"/>
    <col min="2" max="2" width="10.7109375" customWidth="1"/>
    <col min="3" max="4" width="13.42578125" customWidth="1"/>
    <col min="5" max="5" width="2.5703125" customWidth="1"/>
    <col min="6" max="6" width="14.42578125" customWidth="1"/>
    <col min="7" max="8" width="13.42578125" customWidth="1"/>
    <col min="9" max="9" width="12.140625" customWidth="1"/>
    <col min="10" max="10" width="1.28515625" customWidth="1"/>
    <col min="11" max="18" width="13.42578125" customWidth="1"/>
  </cols>
  <sheetData>
    <row r="1" spans="1:17" s="1" customFormat="1" ht="57" customHeight="1" x14ac:dyDescent="0.2">
      <c r="A1" s="4"/>
      <c r="B1" s="4"/>
      <c r="C1" s="4"/>
      <c r="D1" s="4"/>
      <c r="E1" s="19"/>
      <c r="F1" s="20"/>
      <c r="G1" s="21" t="s">
        <v>122</v>
      </c>
      <c r="H1" s="22"/>
      <c r="I1" s="15" t="s">
        <v>167</v>
      </c>
      <c r="J1" s="16"/>
      <c r="K1" s="15" t="s">
        <v>121</v>
      </c>
      <c r="L1" s="16"/>
      <c r="M1" s="2" t="s">
        <v>168</v>
      </c>
      <c r="N1" s="15" t="s">
        <v>120</v>
      </c>
      <c r="O1" s="16"/>
      <c r="P1" s="2" t="s">
        <v>169</v>
      </c>
      <c r="Q1" s="2"/>
    </row>
    <row r="2" spans="1:17" s="1" customFormat="1" ht="57" x14ac:dyDescent="0.2">
      <c r="A2" s="2" t="s">
        <v>119</v>
      </c>
      <c r="B2" s="2" t="s">
        <v>118</v>
      </c>
      <c r="C2" s="2" t="s">
        <v>117</v>
      </c>
      <c r="D2" s="2" t="s">
        <v>116</v>
      </c>
      <c r="E2" s="15" t="s">
        <v>115</v>
      </c>
      <c r="F2" s="16"/>
      <c r="G2" s="7" t="s">
        <v>177</v>
      </c>
      <c r="H2" s="7" t="s">
        <v>178</v>
      </c>
      <c r="I2" s="15" t="s">
        <v>114</v>
      </c>
      <c r="J2" s="16"/>
      <c r="K2" s="7" t="s">
        <v>179</v>
      </c>
      <c r="L2" s="7" t="s">
        <v>177</v>
      </c>
      <c r="M2" s="2" t="s">
        <v>114</v>
      </c>
      <c r="N2" s="7" t="s">
        <v>179</v>
      </c>
      <c r="O2" s="7" t="s">
        <v>177</v>
      </c>
      <c r="P2" s="2" t="s">
        <v>114</v>
      </c>
      <c r="Q2" s="2" t="s">
        <v>113</v>
      </c>
    </row>
    <row r="3" spans="1:17" x14ac:dyDescent="0.2">
      <c r="A3" s="3" t="s">
        <v>112</v>
      </c>
      <c r="B3" s="3">
        <v>1102</v>
      </c>
      <c r="C3" s="3"/>
      <c r="D3" s="3"/>
      <c r="E3" s="17" t="s">
        <v>110</v>
      </c>
      <c r="F3" s="18"/>
      <c r="G3" s="8">
        <v>0</v>
      </c>
      <c r="H3" s="8">
        <v>0</v>
      </c>
      <c r="I3" s="17">
        <v>0</v>
      </c>
      <c r="J3" s="18"/>
      <c r="K3" s="3">
        <v>45</v>
      </c>
      <c r="L3" s="3">
        <v>45</v>
      </c>
      <c r="M3" s="3">
        <v>412500</v>
      </c>
      <c r="N3" s="3">
        <v>25</v>
      </c>
      <c r="O3" s="3">
        <v>25</v>
      </c>
      <c r="P3" s="3">
        <v>458400</v>
      </c>
      <c r="Q3" s="3">
        <v>870900</v>
      </c>
    </row>
    <row r="4" spans="1:17" x14ac:dyDescent="0.2">
      <c r="A4" s="3" t="s">
        <v>111</v>
      </c>
      <c r="B4" s="3">
        <v>1103</v>
      </c>
      <c r="C4" s="3" t="s">
        <v>180</v>
      </c>
      <c r="D4" s="3" t="s">
        <v>181</v>
      </c>
      <c r="E4" s="17" t="s">
        <v>110</v>
      </c>
      <c r="F4" s="18"/>
      <c r="G4" s="3">
        <v>0</v>
      </c>
      <c r="H4" s="3">
        <v>0</v>
      </c>
      <c r="I4" s="17"/>
      <c r="J4" s="18"/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</row>
    <row r="5" spans="1:17" x14ac:dyDescent="0.2">
      <c r="A5" s="3" t="s">
        <v>109</v>
      </c>
      <c r="B5" s="3">
        <v>7001</v>
      </c>
      <c r="C5" s="3"/>
      <c r="D5" s="3"/>
      <c r="E5" s="17" t="s">
        <v>107</v>
      </c>
      <c r="F5" s="18"/>
      <c r="G5" s="3">
        <v>160</v>
      </c>
      <c r="H5" s="3">
        <v>160</v>
      </c>
      <c r="I5" s="17">
        <v>1600000</v>
      </c>
      <c r="J5" s="18"/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1600000</v>
      </c>
    </row>
    <row r="6" spans="1:17" x14ac:dyDescent="0.2">
      <c r="A6" s="3" t="s">
        <v>108</v>
      </c>
      <c r="B6" s="3">
        <v>7003</v>
      </c>
      <c r="C6" s="3"/>
      <c r="D6" s="3"/>
      <c r="E6" s="17" t="s">
        <v>107</v>
      </c>
      <c r="F6" s="18"/>
      <c r="G6" s="3">
        <v>65</v>
      </c>
      <c r="H6" s="3">
        <v>70</v>
      </c>
      <c r="I6" s="17">
        <v>679167</v>
      </c>
      <c r="J6" s="18"/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679167</v>
      </c>
    </row>
    <row r="7" spans="1:17" ht="409.6" hidden="1" customHeight="1" x14ac:dyDescent="0.2"/>
  </sheetData>
  <mergeCells count="15">
    <mergeCell ref="E4:F4"/>
    <mergeCell ref="I4:J4"/>
    <mergeCell ref="E5:F5"/>
    <mergeCell ref="I5:J5"/>
    <mergeCell ref="E6:F6"/>
    <mergeCell ref="I6:J6"/>
    <mergeCell ref="K1:L1"/>
    <mergeCell ref="N1:O1"/>
    <mergeCell ref="E2:F2"/>
    <mergeCell ref="I2:J2"/>
    <mergeCell ref="E3:F3"/>
    <mergeCell ref="I3:J3"/>
    <mergeCell ref="E1:F1"/>
    <mergeCell ref="G1:H1"/>
    <mergeCell ref="I1:J1"/>
  </mergeCells>
  <pageMargins left="0.98425196850393704" right="0.98425196850393704" top="0.98425196850393704" bottom="0.98425196850393704" header="0.98425196850393704" footer="0.98425196850393704"/>
  <pageSetup paperSize="9" orientation="portrait" horizontalDpi="0" verticalDpi="0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workbookViewId="0">
      <selection activeCell="P20" sqref="P20"/>
    </sheetView>
  </sheetViews>
  <sheetFormatPr defaultRowHeight="12.75" x14ac:dyDescent="0.2"/>
  <cols>
    <col min="1" max="1" width="55.7109375" customWidth="1"/>
    <col min="2" max="2" width="6" customWidth="1"/>
    <col min="3" max="3" width="41.140625" customWidth="1"/>
    <col min="4" max="4" width="0" hidden="1" customWidth="1"/>
    <col min="5" max="6" width="12.5703125" customWidth="1"/>
    <col min="7" max="7" width="21.28515625" customWidth="1"/>
    <col min="8" max="16" width="13.42578125" customWidth="1"/>
    <col min="17" max="17" width="0" hidden="1" customWidth="1"/>
  </cols>
  <sheetData>
    <row r="1" spans="1:16" s="1" customFormat="1" ht="12.75" customHeight="1" x14ac:dyDescent="0.2">
      <c r="A1" s="43"/>
      <c r="B1" s="44"/>
      <c r="C1" s="25" t="s">
        <v>0</v>
      </c>
      <c r="D1" s="26"/>
      <c r="E1" s="45" t="s">
        <v>163</v>
      </c>
      <c r="F1" s="44"/>
      <c r="G1" s="44"/>
      <c r="H1" s="25" t="s">
        <v>162</v>
      </c>
      <c r="I1" s="45" t="s">
        <v>161</v>
      </c>
      <c r="J1" s="44"/>
      <c r="K1" s="44"/>
      <c r="L1" s="45" t="s">
        <v>160</v>
      </c>
      <c r="M1" s="44"/>
      <c r="N1" s="44"/>
      <c r="O1" s="44"/>
      <c r="P1" s="25"/>
    </row>
    <row r="2" spans="1:16" s="1" customFormat="1" ht="25.5" x14ac:dyDescent="0.2">
      <c r="A2" s="43"/>
      <c r="B2" s="44"/>
      <c r="C2" s="25"/>
      <c r="D2" s="26"/>
      <c r="E2" s="27" t="s">
        <v>158</v>
      </c>
      <c r="F2" s="27" t="s">
        <v>157</v>
      </c>
      <c r="G2" s="25" t="s">
        <v>156</v>
      </c>
      <c r="H2" s="25" t="s">
        <v>159</v>
      </c>
      <c r="I2" s="27" t="s">
        <v>158</v>
      </c>
      <c r="J2" s="27" t="s">
        <v>157</v>
      </c>
      <c r="K2" s="27" t="s">
        <v>156</v>
      </c>
      <c r="L2" s="27" t="s">
        <v>158</v>
      </c>
      <c r="M2" s="27" t="s">
        <v>157</v>
      </c>
      <c r="N2" s="27" t="s">
        <v>156</v>
      </c>
      <c r="O2" s="27" t="s">
        <v>155</v>
      </c>
      <c r="P2" s="27" t="s">
        <v>154</v>
      </c>
    </row>
    <row r="3" spans="1:16" ht="12.75" customHeight="1" x14ac:dyDescent="0.2">
      <c r="A3" s="23" t="s">
        <v>153</v>
      </c>
      <c r="B3" s="42"/>
      <c r="C3" s="28" t="s">
        <v>134</v>
      </c>
      <c r="D3" s="29"/>
      <c r="E3" s="28">
        <v>3.7</v>
      </c>
      <c r="F3" s="28">
        <v>3.7</v>
      </c>
      <c r="G3" s="28">
        <v>3.7</v>
      </c>
      <c r="H3" s="28" t="s">
        <v>133</v>
      </c>
      <c r="I3" s="47">
        <v>889768</v>
      </c>
      <c r="J3" s="47">
        <v>0</v>
      </c>
      <c r="K3" s="47">
        <v>21291</v>
      </c>
      <c r="L3" s="47">
        <v>3292142</v>
      </c>
      <c r="M3" s="47">
        <v>0</v>
      </c>
      <c r="N3" s="47">
        <v>78777</v>
      </c>
      <c r="O3" s="47">
        <v>3370918</v>
      </c>
      <c r="P3" s="46">
        <v>0.92400000000000004</v>
      </c>
    </row>
    <row r="4" spans="1:16" x14ac:dyDescent="0.2">
      <c r="A4" s="23" t="s">
        <v>152</v>
      </c>
      <c r="B4" s="42"/>
      <c r="C4" s="28" t="s">
        <v>151</v>
      </c>
      <c r="D4" s="29"/>
      <c r="E4" s="28">
        <v>0.13</v>
      </c>
      <c r="F4" s="28">
        <v>0.13</v>
      </c>
      <c r="G4" s="28">
        <v>0.13</v>
      </c>
      <c r="H4" s="28" t="s">
        <v>182</v>
      </c>
      <c r="I4" s="47">
        <v>136362</v>
      </c>
      <c r="J4" s="47">
        <v>0</v>
      </c>
      <c r="K4" s="47">
        <v>3602</v>
      </c>
      <c r="L4" s="47">
        <v>17727</v>
      </c>
      <c r="M4" s="47" t="s">
        <v>183</v>
      </c>
      <c r="N4" s="47">
        <v>468</v>
      </c>
      <c r="O4" s="47">
        <v>18195</v>
      </c>
      <c r="P4" s="46">
        <v>5.0000000000000001E-3</v>
      </c>
    </row>
    <row r="5" spans="1:16" x14ac:dyDescent="0.2">
      <c r="A5" s="23"/>
      <c r="B5" s="42"/>
      <c r="C5" s="28" t="s">
        <v>150</v>
      </c>
      <c r="D5" s="29"/>
      <c r="E5" s="28">
        <v>0.16</v>
      </c>
      <c r="F5" s="28">
        <v>0.16</v>
      </c>
      <c r="G5" s="28">
        <v>0.16</v>
      </c>
      <c r="H5" s="28" t="s">
        <v>182</v>
      </c>
      <c r="I5" s="47">
        <v>269409</v>
      </c>
      <c r="J5" s="47">
        <v>0</v>
      </c>
      <c r="K5" s="47">
        <v>1907</v>
      </c>
      <c r="L5" s="47">
        <v>43105</v>
      </c>
      <c r="M5" s="47" t="s">
        <v>183</v>
      </c>
      <c r="N5" s="47">
        <v>305</v>
      </c>
      <c r="O5" s="47">
        <v>43411</v>
      </c>
      <c r="P5" s="46">
        <v>1.2E-2</v>
      </c>
    </row>
    <row r="6" spans="1:16" x14ac:dyDescent="0.2">
      <c r="A6" s="23"/>
      <c r="B6" s="42"/>
      <c r="C6" s="28" t="s">
        <v>149</v>
      </c>
      <c r="D6" s="29"/>
      <c r="E6" s="28">
        <v>0.19</v>
      </c>
      <c r="F6" s="28">
        <v>0.19</v>
      </c>
      <c r="G6" s="28">
        <v>0.19</v>
      </c>
      <c r="H6" s="28" t="s">
        <v>182</v>
      </c>
      <c r="I6" s="47">
        <v>16477</v>
      </c>
      <c r="J6" s="47">
        <v>0</v>
      </c>
      <c r="K6" s="47">
        <v>1907</v>
      </c>
      <c r="L6" s="47">
        <v>3131</v>
      </c>
      <c r="M6" s="47" t="s">
        <v>183</v>
      </c>
      <c r="N6" s="47">
        <v>362</v>
      </c>
      <c r="O6" s="47">
        <v>3493</v>
      </c>
      <c r="P6" s="46">
        <v>1E-3</v>
      </c>
    </row>
    <row r="7" spans="1:16" ht="25.5" x14ac:dyDescent="0.2">
      <c r="A7" s="23"/>
      <c r="B7" s="42"/>
      <c r="C7" s="28" t="s">
        <v>148</v>
      </c>
      <c r="D7" s="29"/>
      <c r="E7" s="28">
        <v>0.22</v>
      </c>
      <c r="F7" s="28">
        <v>0.22</v>
      </c>
      <c r="G7" s="28">
        <v>0.22</v>
      </c>
      <c r="H7" s="28" t="s">
        <v>182</v>
      </c>
      <c r="I7" s="47">
        <v>142644</v>
      </c>
      <c r="J7" s="47">
        <v>0</v>
      </c>
      <c r="K7" s="47">
        <v>0</v>
      </c>
      <c r="L7" s="47">
        <v>31382</v>
      </c>
      <c r="M7" s="47" t="s">
        <v>183</v>
      </c>
      <c r="N7" s="47" t="s">
        <v>184</v>
      </c>
      <c r="O7" s="47">
        <v>31382</v>
      </c>
      <c r="P7" s="46">
        <v>8.9999999999999993E-3</v>
      </c>
    </row>
    <row r="8" spans="1:16" x14ac:dyDescent="0.2">
      <c r="A8" s="50"/>
      <c r="B8" s="51"/>
      <c r="C8" s="28" t="s">
        <v>147</v>
      </c>
      <c r="D8" s="29"/>
      <c r="E8" s="28">
        <v>0.25</v>
      </c>
      <c r="F8" s="28">
        <v>0.25</v>
      </c>
      <c r="G8" s="28">
        <v>0.25</v>
      </c>
      <c r="H8" s="28" t="s">
        <v>182</v>
      </c>
      <c r="I8" s="47">
        <v>135699</v>
      </c>
      <c r="J8" s="47">
        <v>0</v>
      </c>
      <c r="K8" s="47">
        <v>13774</v>
      </c>
      <c r="L8" s="47">
        <v>33925</v>
      </c>
      <c r="M8" s="47" t="s">
        <v>183</v>
      </c>
      <c r="N8" s="47">
        <v>3444</v>
      </c>
      <c r="O8" s="47">
        <v>37368</v>
      </c>
      <c r="P8" s="46">
        <v>0.01</v>
      </c>
    </row>
    <row r="9" spans="1:16" ht="25.5" x14ac:dyDescent="0.2">
      <c r="A9" s="54"/>
      <c r="B9" s="55"/>
      <c r="C9" s="31" t="s">
        <v>146</v>
      </c>
      <c r="D9" s="29"/>
      <c r="E9" s="28">
        <v>0.28000000000000003</v>
      </c>
      <c r="F9" s="28">
        <v>0.28000000000000003</v>
      </c>
      <c r="G9" s="28">
        <v>0.28000000000000003</v>
      </c>
      <c r="H9" s="28" t="s">
        <v>182</v>
      </c>
      <c r="I9" s="47">
        <v>49610</v>
      </c>
      <c r="J9" s="47">
        <v>0</v>
      </c>
      <c r="K9" s="47">
        <v>0</v>
      </c>
      <c r="L9" s="47">
        <v>13891</v>
      </c>
      <c r="M9" s="47" t="s">
        <v>183</v>
      </c>
      <c r="N9" s="47" t="s">
        <v>184</v>
      </c>
      <c r="O9" s="47">
        <v>13891</v>
      </c>
      <c r="P9" s="47">
        <v>4.0000000000000001E-3</v>
      </c>
    </row>
    <row r="10" spans="1:16" x14ac:dyDescent="0.2">
      <c r="A10" s="52" t="s">
        <v>145</v>
      </c>
      <c r="B10" s="53"/>
      <c r="C10" s="28" t="s">
        <v>130</v>
      </c>
      <c r="D10" s="29"/>
      <c r="E10" s="28"/>
      <c r="F10" s="28"/>
      <c r="G10" s="28"/>
      <c r="H10" s="28"/>
      <c r="I10" s="47"/>
      <c r="J10" s="47"/>
      <c r="K10" s="47"/>
      <c r="L10" s="47"/>
      <c r="M10" s="47"/>
      <c r="N10" s="47"/>
      <c r="O10" s="47"/>
      <c r="P10" s="47">
        <v>0</v>
      </c>
    </row>
    <row r="11" spans="1:16" x14ac:dyDescent="0.2">
      <c r="A11" s="23" t="s">
        <v>144</v>
      </c>
      <c r="B11" s="42"/>
      <c r="C11" s="28" t="s">
        <v>143</v>
      </c>
      <c r="D11" s="29"/>
      <c r="E11" s="28">
        <v>0</v>
      </c>
      <c r="F11" s="28">
        <v>0</v>
      </c>
      <c r="G11" s="28">
        <v>0</v>
      </c>
      <c r="H11" s="28" t="s">
        <v>182</v>
      </c>
      <c r="I11" s="47"/>
      <c r="J11" s="47"/>
      <c r="K11" s="47">
        <v>21191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</row>
    <row r="12" spans="1:16" x14ac:dyDescent="0.2">
      <c r="A12" s="23"/>
      <c r="B12" s="42"/>
      <c r="C12" s="28" t="s">
        <v>142</v>
      </c>
      <c r="D12" s="29"/>
      <c r="E12" s="28">
        <v>7.0000000000000007E-2</v>
      </c>
      <c r="F12" s="28">
        <v>7.0000000000000007E-2</v>
      </c>
      <c r="G12" s="28">
        <v>7.0000000000000007E-2</v>
      </c>
      <c r="H12" s="28" t="s">
        <v>182</v>
      </c>
      <c r="I12" s="47">
        <v>118935</v>
      </c>
      <c r="J12" s="47"/>
      <c r="K12" s="47"/>
      <c r="L12" s="47">
        <v>8325.4500000000007</v>
      </c>
      <c r="M12" s="47">
        <v>0</v>
      </c>
      <c r="N12" s="47">
        <v>0</v>
      </c>
      <c r="O12" s="47">
        <v>8325.4500000000007</v>
      </c>
      <c r="P12" s="47">
        <v>2E-3</v>
      </c>
    </row>
    <row r="13" spans="1:16" x14ac:dyDescent="0.2">
      <c r="A13" s="23"/>
      <c r="B13" s="42"/>
      <c r="C13" s="28" t="s">
        <v>141</v>
      </c>
      <c r="D13" s="29"/>
      <c r="E13" s="28">
        <v>0.12</v>
      </c>
      <c r="F13" s="28">
        <v>0.12</v>
      </c>
      <c r="G13" s="28">
        <v>0.12</v>
      </c>
      <c r="H13" s="28" t="s">
        <v>182</v>
      </c>
      <c r="I13" s="47">
        <v>293983</v>
      </c>
      <c r="J13" s="47"/>
      <c r="K13" s="47"/>
      <c r="L13" s="47">
        <v>35277.96</v>
      </c>
      <c r="M13" s="47">
        <v>0</v>
      </c>
      <c r="N13" s="47">
        <v>0</v>
      </c>
      <c r="O13" s="47">
        <v>35277.96</v>
      </c>
      <c r="P13" s="46">
        <v>0.01</v>
      </c>
    </row>
    <row r="14" spans="1:16" s="14" customFormat="1" x14ac:dyDescent="0.2">
      <c r="A14" s="23"/>
      <c r="B14" s="42"/>
      <c r="C14" s="28" t="s">
        <v>185</v>
      </c>
      <c r="D14" s="29"/>
      <c r="E14" s="28">
        <v>0.18</v>
      </c>
      <c r="F14" s="28">
        <v>0.18</v>
      </c>
      <c r="G14" s="28">
        <v>0.18</v>
      </c>
      <c r="H14" s="28" t="s">
        <v>182</v>
      </c>
      <c r="I14" s="47">
        <v>476850</v>
      </c>
      <c r="J14" s="47"/>
      <c r="K14" s="47"/>
      <c r="L14" s="47">
        <v>85833</v>
      </c>
      <c r="M14" s="47">
        <v>0</v>
      </c>
      <c r="N14" s="47">
        <v>0</v>
      </c>
      <c r="O14" s="47">
        <v>85833</v>
      </c>
      <c r="P14" s="46">
        <v>2.4E-2</v>
      </c>
    </row>
    <row r="15" spans="1:16" x14ac:dyDescent="0.2">
      <c r="A15" s="23" t="s">
        <v>140</v>
      </c>
      <c r="B15" s="42"/>
      <c r="C15" s="28" t="s">
        <v>130</v>
      </c>
      <c r="D15" s="29"/>
      <c r="E15" s="28"/>
      <c r="F15" s="28"/>
      <c r="G15" s="28"/>
      <c r="H15" s="28"/>
      <c r="I15" s="47"/>
      <c r="J15" s="47"/>
      <c r="K15" s="47"/>
      <c r="L15" s="47"/>
      <c r="M15" s="47"/>
      <c r="N15" s="47"/>
      <c r="O15" s="47"/>
      <c r="P15" s="47">
        <v>0</v>
      </c>
    </row>
    <row r="16" spans="1:16" x14ac:dyDescent="0.2">
      <c r="A16" s="23" t="s">
        <v>139</v>
      </c>
      <c r="B16" s="42"/>
      <c r="C16" s="28" t="s">
        <v>138</v>
      </c>
      <c r="D16" s="29"/>
      <c r="E16" s="28">
        <v>0.09</v>
      </c>
      <c r="F16" s="28">
        <v>0.09</v>
      </c>
      <c r="G16" s="28">
        <v>0.09</v>
      </c>
      <c r="H16" s="28" t="s">
        <v>133</v>
      </c>
      <c r="I16" s="47">
        <v>39382.550000000003</v>
      </c>
      <c r="J16" s="47">
        <v>0</v>
      </c>
      <c r="K16" s="47">
        <v>0</v>
      </c>
      <c r="L16" s="47">
        <v>3544.43</v>
      </c>
      <c r="M16" s="47"/>
      <c r="N16" s="47"/>
      <c r="O16" s="47">
        <v>3544.43</v>
      </c>
      <c r="P16" s="47">
        <f>O16/O18</f>
        <v>9.5881516595459784E-4</v>
      </c>
    </row>
    <row r="17" spans="1:17" x14ac:dyDescent="0.2">
      <c r="A17" s="23" t="s">
        <v>137</v>
      </c>
      <c r="B17" s="42"/>
      <c r="C17" s="28" t="s">
        <v>130</v>
      </c>
      <c r="D17" s="29"/>
      <c r="E17" s="28"/>
      <c r="F17" s="28"/>
      <c r="G17" s="28"/>
      <c r="H17" s="28"/>
      <c r="I17" s="47"/>
      <c r="J17" s="47"/>
      <c r="K17" s="47"/>
      <c r="L17" s="48"/>
      <c r="M17" s="47"/>
      <c r="N17" s="47"/>
      <c r="O17" s="47"/>
      <c r="P17" s="47">
        <v>0</v>
      </c>
      <c r="Q17" s="24"/>
    </row>
    <row r="18" spans="1:17" ht="12.75" customHeight="1" x14ac:dyDescent="0.2">
      <c r="A18" s="23" t="s">
        <v>136</v>
      </c>
      <c r="B18" s="42"/>
      <c r="C18" s="28"/>
      <c r="D18" s="29"/>
      <c r="E18" s="28"/>
      <c r="F18" s="28"/>
      <c r="G18" s="28"/>
      <c r="H18" s="28"/>
      <c r="I18" s="47"/>
      <c r="J18" s="47"/>
      <c r="K18" s="47"/>
      <c r="L18" s="47">
        <v>3624086.13</v>
      </c>
      <c r="M18" s="47"/>
      <c r="N18" s="47">
        <v>72590.899999999994</v>
      </c>
      <c r="O18" s="47">
        <v>3696677.03</v>
      </c>
      <c r="P18" s="47">
        <v>100</v>
      </c>
      <c r="Q18" s="24"/>
    </row>
    <row r="19" spans="1:17" ht="25.5" x14ac:dyDescent="0.2">
      <c r="A19" s="23" t="s">
        <v>135</v>
      </c>
      <c r="B19" s="42"/>
      <c r="C19" s="28" t="s">
        <v>134</v>
      </c>
      <c r="D19" s="29"/>
      <c r="E19" s="28">
        <v>4.9000000000000004</v>
      </c>
      <c r="F19" s="28">
        <v>4.9000000000000004</v>
      </c>
      <c r="G19" s="28">
        <v>4.9000000000000004</v>
      </c>
      <c r="H19" s="28" t="s">
        <v>182</v>
      </c>
      <c r="I19" s="47">
        <v>275102</v>
      </c>
      <c r="J19" s="47"/>
      <c r="K19" s="47"/>
      <c r="L19" s="47">
        <v>1348000</v>
      </c>
      <c r="M19" s="47" t="s">
        <v>183</v>
      </c>
      <c r="N19" s="47" t="s">
        <v>184</v>
      </c>
      <c r="O19" s="47">
        <v>1348000</v>
      </c>
      <c r="P19" s="46"/>
      <c r="Q19" s="24"/>
    </row>
    <row r="20" spans="1:17" x14ac:dyDescent="0.2">
      <c r="A20" s="23" t="s">
        <v>132</v>
      </c>
      <c r="B20" s="42"/>
      <c r="C20" s="28" t="s">
        <v>130</v>
      </c>
      <c r="D20" s="29"/>
      <c r="E20" s="28"/>
      <c r="F20" s="28"/>
      <c r="G20" s="28"/>
      <c r="H20" s="28"/>
      <c r="I20" s="47"/>
      <c r="J20" s="47"/>
      <c r="K20" s="47"/>
      <c r="L20" s="47"/>
      <c r="M20" s="47"/>
      <c r="N20" s="47"/>
      <c r="O20" s="47"/>
      <c r="P20" s="47">
        <v>0</v>
      </c>
      <c r="Q20" s="24"/>
    </row>
    <row r="21" spans="1:17" x14ac:dyDescent="0.2">
      <c r="A21" s="23" t="s">
        <v>131</v>
      </c>
      <c r="B21" s="42"/>
      <c r="C21" s="28" t="s">
        <v>130</v>
      </c>
      <c r="D21" s="29"/>
      <c r="E21" s="28"/>
      <c r="F21" s="28"/>
      <c r="G21" s="28"/>
      <c r="H21" s="28"/>
      <c r="I21" s="47"/>
      <c r="J21" s="47"/>
      <c r="K21" s="47"/>
      <c r="L21" s="47"/>
      <c r="M21" s="47"/>
      <c r="N21" s="47"/>
      <c r="O21" s="47"/>
      <c r="P21" s="47">
        <v>0</v>
      </c>
      <c r="Q21" s="24"/>
    </row>
    <row r="22" spans="1:17" ht="25.5" x14ac:dyDescent="0.2">
      <c r="A22" s="23" t="s">
        <v>129</v>
      </c>
      <c r="B22" s="42"/>
      <c r="C22" s="28"/>
      <c r="D22" s="29"/>
      <c r="E22" s="32"/>
      <c r="F22" s="32"/>
      <c r="G22" s="32"/>
      <c r="H22" s="32"/>
      <c r="I22" s="49"/>
      <c r="J22" s="49"/>
      <c r="K22" s="49"/>
      <c r="L22" s="49">
        <v>1038016</v>
      </c>
      <c r="M22" s="49"/>
      <c r="N22" s="49" t="s">
        <v>184</v>
      </c>
      <c r="O22" s="47">
        <v>1348000</v>
      </c>
      <c r="P22" s="46"/>
      <c r="Q22" s="24"/>
    </row>
    <row r="23" spans="1:17" x14ac:dyDescent="0.2">
      <c r="A23" s="23" t="s">
        <v>128</v>
      </c>
      <c r="B23" s="42"/>
      <c r="C23" s="28" t="s">
        <v>130</v>
      </c>
      <c r="D23" s="30"/>
      <c r="E23" s="34"/>
      <c r="F23" s="35"/>
      <c r="G23" s="35"/>
      <c r="H23" s="35"/>
      <c r="I23" s="35"/>
      <c r="J23" s="35"/>
      <c r="K23" s="35"/>
      <c r="L23" s="35"/>
      <c r="M23" s="35"/>
      <c r="N23" s="36"/>
      <c r="O23" s="31">
        <v>0</v>
      </c>
      <c r="P23" s="46"/>
      <c r="Q23" s="24"/>
    </row>
    <row r="24" spans="1:17" x14ac:dyDescent="0.2">
      <c r="A24" s="23" t="s">
        <v>127</v>
      </c>
      <c r="B24" s="42"/>
      <c r="C24" s="28" t="s">
        <v>130</v>
      </c>
      <c r="D24" s="30"/>
      <c r="E24" s="37"/>
      <c r="F24" s="33"/>
      <c r="G24" s="33"/>
      <c r="H24" s="33"/>
      <c r="I24" s="33"/>
      <c r="J24" s="33"/>
      <c r="K24" s="33"/>
      <c r="L24" s="33"/>
      <c r="M24" s="33"/>
      <c r="N24" s="38"/>
      <c r="O24" s="31">
        <v>0</v>
      </c>
      <c r="P24" s="46"/>
      <c r="Q24" s="24"/>
    </row>
    <row r="25" spans="1:17" x14ac:dyDescent="0.2">
      <c r="A25" s="23" t="s">
        <v>125</v>
      </c>
      <c r="B25" s="42"/>
      <c r="C25" s="28" t="s">
        <v>130</v>
      </c>
      <c r="D25" s="30"/>
      <c r="E25" s="37"/>
      <c r="F25" s="33"/>
      <c r="G25" s="33"/>
      <c r="H25" s="33"/>
      <c r="I25" s="33"/>
      <c r="J25" s="33"/>
      <c r="K25" s="33"/>
      <c r="L25" s="33"/>
      <c r="M25" s="33"/>
      <c r="N25" s="38"/>
      <c r="O25" s="31">
        <v>0</v>
      </c>
      <c r="P25" s="46"/>
      <c r="Q25" s="24"/>
    </row>
    <row r="26" spans="1:17" x14ac:dyDescent="0.2">
      <c r="A26" s="23" t="s">
        <v>124</v>
      </c>
      <c r="B26" s="42"/>
      <c r="C26" s="28" t="s">
        <v>123</v>
      </c>
      <c r="D26" s="30"/>
      <c r="E26" s="37"/>
      <c r="F26" s="33"/>
      <c r="G26" s="33"/>
      <c r="H26" s="33"/>
      <c r="I26" s="33"/>
      <c r="J26" s="33"/>
      <c r="K26" s="33"/>
      <c r="L26" s="33"/>
      <c r="M26" s="33"/>
      <c r="N26" s="38"/>
      <c r="O26" s="31">
        <v>256000</v>
      </c>
      <c r="P26" s="46"/>
      <c r="Q26" s="24"/>
    </row>
    <row r="27" spans="1:17" x14ac:dyDescent="0.2">
      <c r="A27" s="23" t="s">
        <v>126</v>
      </c>
      <c r="B27" s="42"/>
      <c r="C27" s="28"/>
      <c r="D27" s="30"/>
      <c r="E27" s="37"/>
      <c r="F27" s="33"/>
      <c r="G27" s="33"/>
      <c r="H27" s="33"/>
      <c r="I27" s="33"/>
      <c r="J27" s="33"/>
      <c r="K27" s="33"/>
      <c r="L27" s="33"/>
      <c r="M27" s="33"/>
      <c r="N27" s="38"/>
      <c r="O27" s="31">
        <v>256000</v>
      </c>
      <c r="P27" s="46"/>
      <c r="Q27" s="24"/>
    </row>
    <row r="28" spans="1:17" x14ac:dyDescent="0.2">
      <c r="A28" s="23" t="s">
        <v>186</v>
      </c>
      <c r="B28" s="42"/>
      <c r="C28" s="28"/>
      <c r="D28" s="30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31">
        <v>107000</v>
      </c>
      <c r="P28" s="46"/>
    </row>
  </sheetData>
  <mergeCells count="30">
    <mergeCell ref="A28:B28"/>
    <mergeCell ref="A26:B26"/>
    <mergeCell ref="A21:B21"/>
    <mergeCell ref="A22:B22"/>
    <mergeCell ref="A23:B23"/>
    <mergeCell ref="A24:B24"/>
    <mergeCell ref="A27:B27"/>
    <mergeCell ref="A25:B25"/>
    <mergeCell ref="A20:B20"/>
    <mergeCell ref="A8:B8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14:B14"/>
    <mergeCell ref="A7:B7"/>
    <mergeCell ref="A1:B1"/>
    <mergeCell ref="E1:G1"/>
    <mergeCell ref="I1:K1"/>
    <mergeCell ref="L1:O1"/>
    <mergeCell ref="A2:B2"/>
    <mergeCell ref="A3:B3"/>
    <mergeCell ref="A4:B4"/>
    <mergeCell ref="A5:B5"/>
    <mergeCell ref="A6:B6"/>
  </mergeCells>
  <pageMargins left="0.78740157480314965" right="0.78740157480314965" top="0.78740157480314965" bottom="0.78740157480314965" header="0.78740157480314965" footer="0.78740157480314965"/>
  <pageSetup paperSize="9" orientation="portrait" horizontalDpi="0" verticalDpi="0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 (LA Budget)</vt:lpstr>
      <vt:lpstr>Table 2 (High Needs&amp;AP Places)</vt:lpstr>
      <vt:lpstr>EY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2014-06-24T09:55:24Z</dcterms:created>
  <dcterms:modified xsi:type="dcterms:W3CDTF">2018-08-30T09:26:35Z</dcterms:modified>
</cp:coreProperties>
</file>